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850"/>
  </bookViews>
  <sheets>
    <sheet name="Section 4_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3" i="1" l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<sst xmlns="http://schemas.openxmlformats.org/spreadsheetml/2006/main" count="944" uniqueCount="374">
  <si>
    <t>Research Outputs by Type</t>
  </si>
  <si>
    <t>FoR Code</t>
  </si>
  <si>
    <t>FoR Name</t>
  </si>
  <si>
    <t>Book</t>
  </si>
  <si>
    <t>Book Chapter</t>
  </si>
  <si>
    <t>Journal Article</t>
  </si>
  <si>
    <t>Conference Paper</t>
  </si>
  <si>
    <t>Curated or Exhibited Event</t>
  </si>
  <si>
    <t>Live Performance</t>
  </si>
  <si>
    <t>Original Creative Work</t>
  </si>
  <si>
    <t>Recorded or Rendered Work</t>
  </si>
  <si>
    <t>Research Report for an External Body</t>
  </si>
  <si>
    <t>Portfolio</t>
  </si>
  <si>
    <t>Total</t>
  </si>
  <si>
    <t>% of Total</t>
  </si>
  <si>
    <t>01</t>
  </si>
  <si>
    <t>Mathematical Sciences</t>
  </si>
  <si>
    <t xml:space="preserve"> -</t>
  </si>
  <si>
    <t>0101</t>
  </si>
  <si>
    <t>Pure Mathematics</t>
  </si>
  <si>
    <t>0102</t>
  </si>
  <si>
    <t>Applied Mathematics</t>
  </si>
  <si>
    <t>0103</t>
  </si>
  <si>
    <t>Numerical and Computational Mathematics</t>
  </si>
  <si>
    <t>0104</t>
  </si>
  <si>
    <t>Statistics</t>
  </si>
  <si>
    <t>0105</t>
  </si>
  <si>
    <t>Mathematical Physics</t>
  </si>
  <si>
    <t>0199</t>
  </si>
  <si>
    <t>Other Mathematical Sciences</t>
  </si>
  <si>
    <t>02</t>
  </si>
  <si>
    <t>Physical Sciences</t>
  </si>
  <si>
    <t>0201</t>
  </si>
  <si>
    <t>Astronomical and Space Sciences</t>
  </si>
  <si>
    <t>0202</t>
  </si>
  <si>
    <t>Atomic, Molecular, Nuclear, Particle and Plasma Physics</t>
  </si>
  <si>
    <t>0203</t>
  </si>
  <si>
    <t>Classical Physics</t>
  </si>
  <si>
    <t>0204</t>
  </si>
  <si>
    <t>Condensed Matter Physics</t>
  </si>
  <si>
    <t>0205</t>
  </si>
  <si>
    <t>Optical Physics</t>
  </si>
  <si>
    <t>0206</t>
  </si>
  <si>
    <t>Quantum Physics</t>
  </si>
  <si>
    <t>0299</t>
  </si>
  <si>
    <t>Other Physical Sciences</t>
  </si>
  <si>
    <t>03</t>
  </si>
  <si>
    <t>Chemical Sciences</t>
  </si>
  <si>
    <t>0301</t>
  </si>
  <si>
    <t>Analytical Chemistry</t>
  </si>
  <si>
    <t>0302</t>
  </si>
  <si>
    <t>Inorganic Chemistry</t>
  </si>
  <si>
    <t>0303</t>
  </si>
  <si>
    <t>Macromolecular and Materials Chemistry</t>
  </si>
  <si>
    <t>0304</t>
  </si>
  <si>
    <t>Medicinal and Biomolecular Chemistry</t>
  </si>
  <si>
    <t>0305</t>
  </si>
  <si>
    <t>Organic Chemistry</t>
  </si>
  <si>
    <t>0306</t>
  </si>
  <si>
    <t>Physical Chemistry (Incl. Structural)</t>
  </si>
  <si>
    <t>0307</t>
  </si>
  <si>
    <t>Theoretical and Computational Chemistry</t>
  </si>
  <si>
    <t>0399</t>
  </si>
  <si>
    <t>Other Chemical Sciences</t>
  </si>
  <si>
    <t>04</t>
  </si>
  <si>
    <t>Earth Sciences</t>
  </si>
  <si>
    <t>0401</t>
  </si>
  <si>
    <t>Atmospheric Sciences</t>
  </si>
  <si>
    <t>0402</t>
  </si>
  <si>
    <t>Geochemistry</t>
  </si>
  <si>
    <t>0403</t>
  </si>
  <si>
    <t>Geology</t>
  </si>
  <si>
    <t>0404</t>
  </si>
  <si>
    <t>Geophysics</t>
  </si>
  <si>
    <t>0405</t>
  </si>
  <si>
    <t>Oceanography</t>
  </si>
  <si>
    <t>0406</t>
  </si>
  <si>
    <t>Physical Geography and Environmental Geoscience</t>
  </si>
  <si>
    <t>0499</t>
  </si>
  <si>
    <t>Other Earth Sciences</t>
  </si>
  <si>
    <t>05</t>
  </si>
  <si>
    <t>Environmental Sciences</t>
  </si>
  <si>
    <t>0501</t>
  </si>
  <si>
    <t>Ecological Applications</t>
  </si>
  <si>
    <t>0502</t>
  </si>
  <si>
    <t>Environmental Science and Management</t>
  </si>
  <si>
    <t>0503</t>
  </si>
  <si>
    <t>Soil Sciences</t>
  </si>
  <si>
    <t>0599</t>
  </si>
  <si>
    <t>Other Environmental Sciences</t>
  </si>
  <si>
    <t>06</t>
  </si>
  <si>
    <t>Biological Sciences</t>
  </si>
  <si>
    <t>0601</t>
  </si>
  <si>
    <t>Biochemistry and Cell Biology</t>
  </si>
  <si>
    <t>0602</t>
  </si>
  <si>
    <t>Ecology</t>
  </si>
  <si>
    <t>0603</t>
  </si>
  <si>
    <t>Evolutionary Biology</t>
  </si>
  <si>
    <t>0604</t>
  </si>
  <si>
    <t>Genetics</t>
  </si>
  <si>
    <t>0605</t>
  </si>
  <si>
    <t>Microbiology</t>
  </si>
  <si>
    <t>0606</t>
  </si>
  <si>
    <t>Physiology</t>
  </si>
  <si>
    <t>0607</t>
  </si>
  <si>
    <t>Plant Biology</t>
  </si>
  <si>
    <t>0608</t>
  </si>
  <si>
    <t>Zoology</t>
  </si>
  <si>
    <t>0699</t>
  </si>
  <si>
    <t>Other Biological Sciences</t>
  </si>
  <si>
    <t>07</t>
  </si>
  <si>
    <t>Agricultural and Veterinary Sciences</t>
  </si>
  <si>
    <t>0701</t>
  </si>
  <si>
    <t>Agriculture, Land and Farm Management</t>
  </si>
  <si>
    <t>0702</t>
  </si>
  <si>
    <t>Animal Production</t>
  </si>
  <si>
    <t>0703</t>
  </si>
  <si>
    <t>Crop and Pasture Production</t>
  </si>
  <si>
    <t>0704</t>
  </si>
  <si>
    <t>Fisheries Sciences</t>
  </si>
  <si>
    <t>0705</t>
  </si>
  <si>
    <t>Forestry Sciences</t>
  </si>
  <si>
    <t>0706</t>
  </si>
  <si>
    <t>Horticultural Production</t>
  </si>
  <si>
    <t>0707</t>
  </si>
  <si>
    <t>Veterinary Sciences</t>
  </si>
  <si>
    <t>0799</t>
  </si>
  <si>
    <t>Other Agricultural and Veterinary Sciences</t>
  </si>
  <si>
    <t>08</t>
  </si>
  <si>
    <t>Information and Computing Sciences</t>
  </si>
  <si>
    <t>0801</t>
  </si>
  <si>
    <t>Artificial Intelligence and Image Processing</t>
  </si>
  <si>
    <t>0802</t>
  </si>
  <si>
    <t>Computation Theory and Mathematics</t>
  </si>
  <si>
    <t>0803</t>
  </si>
  <si>
    <t>Computer Software</t>
  </si>
  <si>
    <t>0804</t>
  </si>
  <si>
    <t>Data Format</t>
  </si>
  <si>
    <t>0805</t>
  </si>
  <si>
    <t>Distributed Computing</t>
  </si>
  <si>
    <t>0806</t>
  </si>
  <si>
    <t>Information Systems</t>
  </si>
  <si>
    <t>0807</t>
  </si>
  <si>
    <t>Library and Information Studies</t>
  </si>
  <si>
    <t>0899</t>
  </si>
  <si>
    <t>Other Information and Computing Sciences</t>
  </si>
  <si>
    <t>09</t>
  </si>
  <si>
    <t>Engineering</t>
  </si>
  <si>
    <t>0901</t>
  </si>
  <si>
    <t>Aerospace Engineering</t>
  </si>
  <si>
    <t>0902</t>
  </si>
  <si>
    <t>Automotive Engineering</t>
  </si>
  <si>
    <t>0903</t>
  </si>
  <si>
    <t>Biomedical Engineering</t>
  </si>
  <si>
    <t>0904</t>
  </si>
  <si>
    <t>Chemical Engineering</t>
  </si>
  <si>
    <t>0905</t>
  </si>
  <si>
    <t>Civil Engineering</t>
  </si>
  <si>
    <t>0906</t>
  </si>
  <si>
    <t>Electrical and Electronic Engineering</t>
  </si>
  <si>
    <t>0907</t>
  </si>
  <si>
    <t>Environmental Engineering</t>
  </si>
  <si>
    <t>0908</t>
  </si>
  <si>
    <t>Food Sciences</t>
  </si>
  <si>
    <t>0909</t>
  </si>
  <si>
    <t>Geomatic Engineering</t>
  </si>
  <si>
    <t>0910</t>
  </si>
  <si>
    <t>Manufacturing Engineering</t>
  </si>
  <si>
    <t>0911</t>
  </si>
  <si>
    <t>Maritime Engineering</t>
  </si>
  <si>
    <t>0912</t>
  </si>
  <si>
    <t>Materials Engineering</t>
  </si>
  <si>
    <t>0913</t>
  </si>
  <si>
    <t>Mechanical Engineering</t>
  </si>
  <si>
    <t>0914</t>
  </si>
  <si>
    <t>Resources Engineering and Extractive Metallurgy</t>
  </si>
  <si>
    <t>0915</t>
  </si>
  <si>
    <t>Interdisciplinary Engineering</t>
  </si>
  <si>
    <t>0999</t>
  </si>
  <si>
    <t>Other Engineering</t>
  </si>
  <si>
    <t>10</t>
  </si>
  <si>
    <t>Technology</t>
  </si>
  <si>
    <t>1001</t>
  </si>
  <si>
    <t>Agricultural Biotechnology</t>
  </si>
  <si>
    <t>1002</t>
  </si>
  <si>
    <t>Environmental Biotechnology</t>
  </si>
  <si>
    <t>1003</t>
  </si>
  <si>
    <t>Industrial Biotechnology</t>
  </si>
  <si>
    <t>1004</t>
  </si>
  <si>
    <t>Medical Biotechnology</t>
  </si>
  <si>
    <t>1005</t>
  </si>
  <si>
    <t>Communications Technologies</t>
  </si>
  <si>
    <t>1006</t>
  </si>
  <si>
    <t>Computer Hardware</t>
  </si>
  <si>
    <t>1007</t>
  </si>
  <si>
    <t>Nanotechnology</t>
  </si>
  <si>
    <t>1099</t>
  </si>
  <si>
    <t>Other Technology</t>
  </si>
  <si>
    <t>11</t>
  </si>
  <si>
    <t>Medical and Health Sciences</t>
  </si>
  <si>
    <t>1101</t>
  </si>
  <si>
    <t>Medical Biochemistry and Metabolomics</t>
  </si>
  <si>
    <t>1102</t>
  </si>
  <si>
    <t>Cardiovascular Medicine and Haematology</t>
  </si>
  <si>
    <t>1103</t>
  </si>
  <si>
    <t>Clinical Sciences</t>
  </si>
  <si>
    <t>1104</t>
  </si>
  <si>
    <t>Complementary and Alternative Medicine</t>
  </si>
  <si>
    <t>1105</t>
  </si>
  <si>
    <t>Dentistry</t>
  </si>
  <si>
    <t>1106</t>
  </si>
  <si>
    <t>Human Movement and Sports Science</t>
  </si>
  <si>
    <t>1107</t>
  </si>
  <si>
    <t>Immunology</t>
  </si>
  <si>
    <t>1108</t>
  </si>
  <si>
    <t>Medical Microbiology</t>
  </si>
  <si>
    <t>1109</t>
  </si>
  <si>
    <t>Neurosciences</t>
  </si>
  <si>
    <t>1110</t>
  </si>
  <si>
    <t>Nursing</t>
  </si>
  <si>
    <t>1111</t>
  </si>
  <si>
    <t>Nutrition and Dietetics</t>
  </si>
  <si>
    <t>1112</t>
  </si>
  <si>
    <t>Oncology and Carcinogenesis</t>
  </si>
  <si>
    <t>1113</t>
  </si>
  <si>
    <t>Ophthalmology and Optometry</t>
  </si>
  <si>
    <t>1114</t>
  </si>
  <si>
    <t>Paediatrics and Reproductive Medicine</t>
  </si>
  <si>
    <t>1115</t>
  </si>
  <si>
    <t>Pharmacology and Pharmaceutical Sciences</t>
  </si>
  <si>
    <t>1116</t>
  </si>
  <si>
    <t>Medical Physiology</t>
  </si>
  <si>
    <t>1117</t>
  </si>
  <si>
    <t>Public Health and Health Services</t>
  </si>
  <si>
    <t>1199</t>
  </si>
  <si>
    <t>Other Medical and Health Sciences</t>
  </si>
  <si>
    <t>12</t>
  </si>
  <si>
    <t>Built Environment and Design</t>
  </si>
  <si>
    <t>1201</t>
  </si>
  <si>
    <t>Architecture</t>
  </si>
  <si>
    <t>1202</t>
  </si>
  <si>
    <t>Building</t>
  </si>
  <si>
    <t>1203</t>
  </si>
  <si>
    <t>Design Practice and Management</t>
  </si>
  <si>
    <t>1204</t>
  </si>
  <si>
    <t>Engineering Design</t>
  </si>
  <si>
    <t>1205</t>
  </si>
  <si>
    <t>Urban and Regional Planning</t>
  </si>
  <si>
    <t>1299</t>
  </si>
  <si>
    <t>Other Built Environment and Design</t>
  </si>
  <si>
    <t>13</t>
  </si>
  <si>
    <t>Education</t>
  </si>
  <si>
    <t>1301</t>
  </si>
  <si>
    <t>Education Systems</t>
  </si>
  <si>
    <t>1302</t>
  </si>
  <si>
    <t>Curriculum and Pedagogy</t>
  </si>
  <si>
    <t>1303</t>
  </si>
  <si>
    <t>Specialist Studies in Education</t>
  </si>
  <si>
    <t>1399</t>
  </si>
  <si>
    <t>Other Education</t>
  </si>
  <si>
    <t>14</t>
  </si>
  <si>
    <t>Economics</t>
  </si>
  <si>
    <t>1401</t>
  </si>
  <si>
    <t>Economic Theory</t>
  </si>
  <si>
    <t>1402</t>
  </si>
  <si>
    <t>Applied Economics</t>
  </si>
  <si>
    <t>1403</t>
  </si>
  <si>
    <t>Econometrics</t>
  </si>
  <si>
    <t>1499</t>
  </si>
  <si>
    <t>Other Economics</t>
  </si>
  <si>
    <t>15</t>
  </si>
  <si>
    <t>Commerce, Management, Tourism and Services</t>
  </si>
  <si>
    <t>1501</t>
  </si>
  <si>
    <t>Accounting, Auditing and Accountability</t>
  </si>
  <si>
    <t>1502</t>
  </si>
  <si>
    <t>Banking, Finance and Investment</t>
  </si>
  <si>
    <t>1503</t>
  </si>
  <si>
    <t>Business and Management</t>
  </si>
  <si>
    <t>1504</t>
  </si>
  <si>
    <t>Commercial Services</t>
  </si>
  <si>
    <t>1505</t>
  </si>
  <si>
    <t>Marketing</t>
  </si>
  <si>
    <t>1506</t>
  </si>
  <si>
    <t>Tourism</t>
  </si>
  <si>
    <t>1507</t>
  </si>
  <si>
    <t>Transportation and Freight Services</t>
  </si>
  <si>
    <t>1599</t>
  </si>
  <si>
    <t>Other Commerce, Management, Tourism and Services</t>
  </si>
  <si>
    <t>16</t>
  </si>
  <si>
    <t>Studies in Human Society</t>
  </si>
  <si>
    <t>1601</t>
  </si>
  <si>
    <t>Anthropology</t>
  </si>
  <si>
    <t>1602</t>
  </si>
  <si>
    <t>Criminology</t>
  </si>
  <si>
    <t>1603</t>
  </si>
  <si>
    <t>Demography</t>
  </si>
  <si>
    <t>1604</t>
  </si>
  <si>
    <t>Human Geography</t>
  </si>
  <si>
    <t>1605</t>
  </si>
  <si>
    <t>Policy and Administration</t>
  </si>
  <si>
    <t>1606</t>
  </si>
  <si>
    <t>Political Science</t>
  </si>
  <si>
    <t>1607</t>
  </si>
  <si>
    <t>Social Work</t>
  </si>
  <si>
    <t>1608</t>
  </si>
  <si>
    <t>Sociology</t>
  </si>
  <si>
    <t>1699</t>
  </si>
  <si>
    <t>Other Studies in Human Society</t>
  </si>
  <si>
    <t>17</t>
  </si>
  <si>
    <t>Psychology and Cognitive Sciences</t>
  </si>
  <si>
    <t>1701</t>
  </si>
  <si>
    <t>Psychology</t>
  </si>
  <si>
    <t>1702</t>
  </si>
  <si>
    <t>Cognitive Sciences</t>
  </si>
  <si>
    <t>1799</t>
  </si>
  <si>
    <t>Other Psychology and Cognitive Sciences</t>
  </si>
  <si>
    <t>18</t>
  </si>
  <si>
    <t>Law and Legal Studies</t>
  </si>
  <si>
    <t>1801</t>
  </si>
  <si>
    <t>Law</t>
  </si>
  <si>
    <t>1802</t>
  </si>
  <si>
    <t>Maori Law</t>
  </si>
  <si>
    <t>1899</t>
  </si>
  <si>
    <t>Other Law and Legal Studies</t>
  </si>
  <si>
    <t>19</t>
  </si>
  <si>
    <t>Studies in Creative Arts and Writing</t>
  </si>
  <si>
    <t>1901</t>
  </si>
  <si>
    <t>Art Theory and Criticism</t>
  </si>
  <si>
    <t>1902</t>
  </si>
  <si>
    <t>Film, Television and Digital Media</t>
  </si>
  <si>
    <t>1903</t>
  </si>
  <si>
    <t>Journalism and Professional Writing</t>
  </si>
  <si>
    <t>1904</t>
  </si>
  <si>
    <t>Performing Arts and Creative Writing</t>
  </si>
  <si>
    <t>1905</t>
  </si>
  <si>
    <t>Visual Arts and Crafts</t>
  </si>
  <si>
    <t>1999</t>
  </si>
  <si>
    <t>Other Studies in Creative Arts and Writing</t>
  </si>
  <si>
    <t>20</t>
  </si>
  <si>
    <t>Language, Communication and Culture</t>
  </si>
  <si>
    <t>2001</t>
  </si>
  <si>
    <t>Communication and Media Studies</t>
  </si>
  <si>
    <t>2002</t>
  </si>
  <si>
    <t>Cultural Studies</t>
  </si>
  <si>
    <t>2003</t>
  </si>
  <si>
    <t>Language Studies</t>
  </si>
  <si>
    <t>2004</t>
  </si>
  <si>
    <t>Linguistics</t>
  </si>
  <si>
    <t>2005</t>
  </si>
  <si>
    <t>Literary Studies</t>
  </si>
  <si>
    <t>2099</t>
  </si>
  <si>
    <t>Other Language, Communication and Culture</t>
  </si>
  <si>
    <t>21</t>
  </si>
  <si>
    <t>History and Archaeology</t>
  </si>
  <si>
    <t>2101</t>
  </si>
  <si>
    <t>Archaeology</t>
  </si>
  <si>
    <t>2102</t>
  </si>
  <si>
    <t>Curatorial and Related Studies</t>
  </si>
  <si>
    <t>2103</t>
  </si>
  <si>
    <t>Historical Studies</t>
  </si>
  <si>
    <t>2199</t>
  </si>
  <si>
    <t>Other History and Archaeology</t>
  </si>
  <si>
    <t>22</t>
  </si>
  <si>
    <t>Philosophy and Religious Studies</t>
  </si>
  <si>
    <t>2201</t>
  </si>
  <si>
    <t>Applied Ethics</t>
  </si>
  <si>
    <t>2202</t>
  </si>
  <si>
    <t>History and Philosophy of Specific Fields</t>
  </si>
  <si>
    <t>2203</t>
  </si>
  <si>
    <t>Philosophy</t>
  </si>
  <si>
    <t>2204</t>
  </si>
  <si>
    <t>Religion and Religious Studies</t>
  </si>
  <si>
    <t>2299</t>
  </si>
  <si>
    <t>Other Philosophy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</si>
</sst>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/>
      <name val="Calibri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Fill="1"/>
    <xf numFmtId="0" fontId="1" fillId="2" borderId="1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right" wrapText="1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0" xfId="0" applyFont="1" applyFill="1"/>
    <xf numFmtId="0" fontId="0" fillId="0" borderId="0" xfId="0" applyAlignment="1">
      <alignment horizontal="left"/>
    </xf>
    <xf numFmtId="164" fontId="0" fillId="0" borderId="0" xfId="0" applyNumberFormat="1"/>
    <xf numFmtId="4" fontId="1" fillId="0" borderId="0" xfId="0" applyNumberFormat="1" applyFont="1" applyFill="1"/>
    <xf numFmtId="4" fontId="0" fillId="0" borderId="0" xfId="0" applyNumberFormat="1" applyFill="1"/>
    <xf numFmtId="0" fontId="4" fillId="0" borderId="0" xfId="0" applyFont="1"/>
    <xf numFmtId="4" fontId="1" fillId="3" borderId="2" xfId="0" applyNumberFormat="1" applyFont="1" applyFill="1" applyBorder="1"/>
    <xf numFmtId="164" fontId="1" fillId="3" borderId="2" xfId="0" applyNumberFormat="1" applyFont="1" applyFill="1" applyBorder="1"/>
    <xf numFmtId="4" fontId="1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P183"/>
  <sheetViews>
    <sheetView tabSelected="1" workbookViewId="0">
      <selection activeCell="A10" sqref="A10"/>
    </sheetView>
  </sheetViews>
  <sheetFormatPr defaultRowHeight="15" x14ac:dyDescent="0.25"/>
  <cols>
    <col min="2" max="2" width="50.42578125" customWidth="1"/>
    <col min="3" max="3" width="10.5703125" customWidth="1"/>
    <col min="4" max="4" width="11.140625" customWidth="1"/>
    <col min="5" max="8" width="12.42578125" customWidth="1"/>
    <col min="9" max="9" width="10" customWidth="1"/>
    <col min="10" max="10" width="15.7109375" customWidth="1"/>
    <col min="11" max="11" width="18.5703125" customWidth="1"/>
    <col min="12" max="12" width="9.5703125" customWidth="1"/>
    <col min="13" max="13" width="12.42578125" customWidth="1"/>
    <col min="14" max="14" width="10.7109375" customWidth="1"/>
    <col min="15" max="15" width="12.42578125" style="3" customWidth="1"/>
    <col min="16" max="16" width="10.28515625" style="3" customWidth="1"/>
  </cols>
  <sheetData>
    <row r="1" spans="1:16" ht="23.25" x14ac:dyDescent="0.35">
      <c r="A1" s="1" t="s">
        <v>0</v>
      </c>
      <c r="B1" s="2"/>
    </row>
    <row r="3" spans="1:16" ht="45.75" customHeight="1" x14ac:dyDescent="0.25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</row>
    <row r="4" spans="1:16" s="6" customFormat="1" x14ac:dyDescent="0.25">
      <c r="A4" s="6" t="s">
        <v>15</v>
      </c>
      <c r="B4" s="7" t="s">
        <v>16</v>
      </c>
      <c r="C4" s="8">
        <v>66.3</v>
      </c>
      <c r="D4" s="8">
        <v>413.60999999999996</v>
      </c>
      <c r="E4" s="8">
        <v>8846.2831000000006</v>
      </c>
      <c r="F4" s="8">
        <v>1295.1584</v>
      </c>
      <c r="G4" s="9" t="s">
        <v>17</v>
      </c>
      <c r="H4" s="9" t="s">
        <v>17</v>
      </c>
      <c r="I4" s="9" t="s">
        <v>17</v>
      </c>
      <c r="J4" s="9" t="s">
        <v>17</v>
      </c>
      <c r="K4" s="8">
        <v>11.25</v>
      </c>
      <c r="L4" s="9" t="s">
        <v>17</v>
      </c>
      <c r="M4" s="8">
        <v>10632.601499999999</v>
      </c>
      <c r="N4" s="8">
        <f>M4/$M$183*100</f>
        <v>2.4570023136408037</v>
      </c>
      <c r="O4" s="10"/>
      <c r="P4" s="10"/>
    </row>
    <row r="5" spans="1:16" x14ac:dyDescent="0.25">
      <c r="A5" t="s">
        <v>18</v>
      </c>
      <c r="B5" s="11" t="s">
        <v>19</v>
      </c>
      <c r="C5" s="12">
        <v>17.66</v>
      </c>
      <c r="D5" s="12">
        <v>61.55</v>
      </c>
      <c r="E5" s="12">
        <v>2573.3182000000002</v>
      </c>
      <c r="F5" s="12">
        <v>78.486599999999996</v>
      </c>
      <c r="G5" s="9" t="s">
        <v>17</v>
      </c>
      <c r="H5" s="9" t="s">
        <v>17</v>
      </c>
      <c r="I5" s="9" t="s">
        <v>17</v>
      </c>
      <c r="J5" s="9" t="s">
        <v>17</v>
      </c>
      <c r="K5" s="12">
        <v>1</v>
      </c>
      <c r="L5" s="9" t="s">
        <v>17</v>
      </c>
      <c r="M5" s="12">
        <v>2732.0147999999999</v>
      </c>
      <c r="N5" s="12">
        <f t="shared" ref="N5:N68" si="0">M5/$M$183*100</f>
        <v>0.63131931395161556</v>
      </c>
    </row>
    <row r="6" spans="1:16" x14ac:dyDescent="0.25">
      <c r="A6" t="s">
        <v>20</v>
      </c>
      <c r="B6" s="11" t="s">
        <v>21</v>
      </c>
      <c r="C6" s="12">
        <v>23.91</v>
      </c>
      <c r="D6" s="12">
        <v>146.6234</v>
      </c>
      <c r="E6" s="12">
        <v>2782.0342000000001</v>
      </c>
      <c r="F6" s="12">
        <v>506.26249999999999</v>
      </c>
      <c r="G6" s="9" t="s">
        <v>17</v>
      </c>
      <c r="H6" s="9" t="s">
        <v>17</v>
      </c>
      <c r="I6" s="9" t="s">
        <v>17</v>
      </c>
      <c r="J6" s="9" t="s">
        <v>17</v>
      </c>
      <c r="K6" s="12">
        <v>5</v>
      </c>
      <c r="L6" s="9" t="s">
        <v>17</v>
      </c>
      <c r="M6" s="12">
        <v>3463.8301000000001</v>
      </c>
      <c r="N6" s="12">
        <f t="shared" si="0"/>
        <v>0.80042862226696421</v>
      </c>
    </row>
    <row r="7" spans="1:16" x14ac:dyDescent="0.25">
      <c r="A7" t="s">
        <v>22</v>
      </c>
      <c r="B7" s="11" t="s">
        <v>23</v>
      </c>
      <c r="C7" s="12">
        <v>4.5</v>
      </c>
      <c r="D7" s="12">
        <v>52.91</v>
      </c>
      <c r="E7" s="12">
        <v>844.82529999999997</v>
      </c>
      <c r="F7" s="12">
        <v>247.13329999999999</v>
      </c>
      <c r="G7" s="9" t="s">
        <v>17</v>
      </c>
      <c r="H7" s="9" t="s">
        <v>17</v>
      </c>
      <c r="I7" s="9" t="s">
        <v>17</v>
      </c>
      <c r="J7" s="9" t="s">
        <v>17</v>
      </c>
      <c r="K7" s="12">
        <v>0</v>
      </c>
      <c r="L7" s="9" t="s">
        <v>17</v>
      </c>
      <c r="M7" s="12">
        <v>1149.3686</v>
      </c>
      <c r="N7" s="12">
        <f t="shared" si="0"/>
        <v>0.26559834010764832</v>
      </c>
    </row>
    <row r="8" spans="1:16" x14ac:dyDescent="0.25">
      <c r="A8" t="s">
        <v>24</v>
      </c>
      <c r="B8" s="11" t="s">
        <v>25</v>
      </c>
      <c r="C8" s="12">
        <v>16.43</v>
      </c>
      <c r="D8" s="12">
        <v>91.626599999999996</v>
      </c>
      <c r="E8" s="12">
        <v>1507.5360000000001</v>
      </c>
      <c r="F8" s="12">
        <v>324.4427</v>
      </c>
      <c r="G8" s="9" t="s">
        <v>17</v>
      </c>
      <c r="H8" s="9" t="s">
        <v>17</v>
      </c>
      <c r="I8" s="9" t="s">
        <v>17</v>
      </c>
      <c r="J8" s="9" t="s">
        <v>17</v>
      </c>
      <c r="K8" s="12">
        <v>3.25</v>
      </c>
      <c r="L8" s="9" t="s">
        <v>17</v>
      </c>
      <c r="M8" s="12">
        <v>1943.2853</v>
      </c>
      <c r="N8" s="12">
        <f t="shared" si="0"/>
        <v>0.44905816118135944</v>
      </c>
    </row>
    <row r="9" spans="1:16" x14ac:dyDescent="0.25">
      <c r="A9" t="s">
        <v>26</v>
      </c>
      <c r="B9" s="11" t="s">
        <v>27</v>
      </c>
      <c r="C9" s="12">
        <v>1.8</v>
      </c>
      <c r="D9" s="12">
        <v>28.65</v>
      </c>
      <c r="E9" s="12">
        <v>670.88319999999999</v>
      </c>
      <c r="F9" s="12">
        <v>19</v>
      </c>
      <c r="G9" s="9" t="s">
        <v>17</v>
      </c>
      <c r="H9" s="9" t="s">
        <v>17</v>
      </c>
      <c r="I9" s="9" t="s">
        <v>17</v>
      </c>
      <c r="J9" s="9" t="s">
        <v>17</v>
      </c>
      <c r="K9" s="12">
        <v>0</v>
      </c>
      <c r="L9" s="9" t="s">
        <v>17</v>
      </c>
      <c r="M9" s="12">
        <v>720.33320000000003</v>
      </c>
      <c r="N9" s="12">
        <f t="shared" si="0"/>
        <v>0.16645600222977266</v>
      </c>
    </row>
    <row r="10" spans="1:16" x14ac:dyDescent="0.25">
      <c r="A10" t="s">
        <v>28</v>
      </c>
      <c r="B10" s="11" t="s">
        <v>29</v>
      </c>
      <c r="C10" s="12">
        <v>2</v>
      </c>
      <c r="D10" s="12">
        <v>32.25</v>
      </c>
      <c r="E10" s="12">
        <v>467.68619999999999</v>
      </c>
      <c r="F10" s="12">
        <v>119.83329999999999</v>
      </c>
      <c r="G10" s="9" t="s">
        <v>17</v>
      </c>
      <c r="H10" s="9" t="s">
        <v>17</v>
      </c>
      <c r="I10" s="9" t="s">
        <v>17</v>
      </c>
      <c r="J10" s="9" t="s">
        <v>17</v>
      </c>
      <c r="K10" s="12">
        <v>2</v>
      </c>
      <c r="L10" s="9" t="s">
        <v>17</v>
      </c>
      <c r="M10" s="12">
        <v>623.76949999999999</v>
      </c>
      <c r="N10" s="12">
        <f t="shared" si="0"/>
        <v>0.14414187390344382</v>
      </c>
    </row>
    <row r="11" spans="1:16" s="6" customFormat="1" x14ac:dyDescent="0.25">
      <c r="A11" s="6" t="s">
        <v>30</v>
      </c>
      <c r="B11" s="7" t="s">
        <v>31</v>
      </c>
      <c r="C11" s="8">
        <v>19.2</v>
      </c>
      <c r="D11" s="8">
        <v>234.375</v>
      </c>
      <c r="E11" s="8">
        <v>14242.6379</v>
      </c>
      <c r="F11" s="8">
        <v>2487.5731000000001</v>
      </c>
      <c r="G11" s="9" t="s">
        <v>17</v>
      </c>
      <c r="H11" s="9" t="s">
        <v>17</v>
      </c>
      <c r="I11" s="9" t="s">
        <v>17</v>
      </c>
      <c r="J11" s="9" t="s">
        <v>17</v>
      </c>
      <c r="K11" s="8">
        <v>7</v>
      </c>
      <c r="L11" s="9" t="s">
        <v>17</v>
      </c>
      <c r="M11" s="8">
        <v>16990.786000000004</v>
      </c>
      <c r="N11" s="8">
        <f t="shared" si="0"/>
        <v>3.9262640015781454</v>
      </c>
      <c r="O11" s="10"/>
      <c r="P11" s="10"/>
    </row>
    <row r="12" spans="1:16" x14ac:dyDescent="0.25">
      <c r="A12" t="s">
        <v>32</v>
      </c>
      <c r="B12" s="11" t="s">
        <v>33</v>
      </c>
      <c r="C12" s="12">
        <v>2.2999999999999998</v>
      </c>
      <c r="D12" s="12">
        <v>44.9</v>
      </c>
      <c r="E12" s="12">
        <v>4413.6265000000003</v>
      </c>
      <c r="F12" s="12">
        <v>387.29840000000002</v>
      </c>
      <c r="G12" s="9" t="s">
        <v>17</v>
      </c>
      <c r="H12" s="9" t="s">
        <v>17</v>
      </c>
      <c r="I12" s="9" t="s">
        <v>17</v>
      </c>
      <c r="J12" s="9" t="s">
        <v>17</v>
      </c>
      <c r="K12" s="12">
        <v>1</v>
      </c>
      <c r="L12" s="9" t="s">
        <v>17</v>
      </c>
      <c r="M12" s="12">
        <v>4849.1249000000007</v>
      </c>
      <c r="N12" s="12">
        <f t="shared" si="0"/>
        <v>1.1205452492913643</v>
      </c>
    </row>
    <row r="13" spans="1:16" x14ac:dyDescent="0.25">
      <c r="A13" t="s">
        <v>34</v>
      </c>
      <c r="B13" s="11" t="s">
        <v>35</v>
      </c>
      <c r="C13" s="12">
        <v>2.5</v>
      </c>
      <c r="D13" s="12">
        <v>17.600000000000001</v>
      </c>
      <c r="E13" s="12">
        <v>2488.3456000000001</v>
      </c>
      <c r="F13" s="12">
        <v>243.94829999999999</v>
      </c>
      <c r="G13" s="9" t="s">
        <v>17</v>
      </c>
      <c r="H13" s="9" t="s">
        <v>17</v>
      </c>
      <c r="I13" s="9" t="s">
        <v>17</v>
      </c>
      <c r="J13" s="9" t="s">
        <v>17</v>
      </c>
      <c r="K13" s="12">
        <v>4</v>
      </c>
      <c r="L13" s="9" t="s">
        <v>17</v>
      </c>
      <c r="M13" s="12">
        <v>2756.3939</v>
      </c>
      <c r="N13" s="12">
        <f t="shared" si="0"/>
        <v>0.63695288397720906</v>
      </c>
    </row>
    <row r="14" spans="1:16" x14ac:dyDescent="0.25">
      <c r="A14" t="s">
        <v>36</v>
      </c>
      <c r="B14" s="11" t="s">
        <v>37</v>
      </c>
      <c r="C14" s="12">
        <v>2</v>
      </c>
      <c r="D14" s="12">
        <v>10.25</v>
      </c>
      <c r="E14" s="12">
        <v>540.8338</v>
      </c>
      <c r="F14" s="12">
        <v>150.0865</v>
      </c>
      <c r="G14" s="9" t="s">
        <v>17</v>
      </c>
      <c r="H14" s="9" t="s">
        <v>17</v>
      </c>
      <c r="I14" s="9" t="s">
        <v>17</v>
      </c>
      <c r="J14" s="9" t="s">
        <v>17</v>
      </c>
      <c r="K14" s="12">
        <v>1</v>
      </c>
      <c r="L14" s="9" t="s">
        <v>17</v>
      </c>
      <c r="M14" s="12">
        <v>704.1703</v>
      </c>
      <c r="N14" s="12">
        <f t="shared" si="0"/>
        <v>0.16272104774143364</v>
      </c>
    </row>
    <row r="15" spans="1:16" x14ac:dyDescent="0.25">
      <c r="A15" t="s">
        <v>38</v>
      </c>
      <c r="B15" s="11" t="s">
        <v>39</v>
      </c>
      <c r="C15" s="12">
        <v>4.5</v>
      </c>
      <c r="D15" s="12">
        <v>49.825000000000003</v>
      </c>
      <c r="E15" s="12">
        <v>1982.1661999999999</v>
      </c>
      <c r="F15" s="12">
        <v>306.91820000000001</v>
      </c>
      <c r="G15" s="9" t="s">
        <v>17</v>
      </c>
      <c r="H15" s="9" t="s">
        <v>17</v>
      </c>
      <c r="I15" s="9" t="s">
        <v>17</v>
      </c>
      <c r="J15" s="9" t="s">
        <v>17</v>
      </c>
      <c r="K15" s="12">
        <v>0</v>
      </c>
      <c r="L15" s="9" t="s">
        <v>17</v>
      </c>
      <c r="M15" s="12">
        <v>2343.4094</v>
      </c>
      <c r="N15" s="12">
        <f t="shared" si="0"/>
        <v>0.54151961940900428</v>
      </c>
    </row>
    <row r="16" spans="1:16" x14ac:dyDescent="0.25">
      <c r="A16" t="s">
        <v>40</v>
      </c>
      <c r="B16" s="11" t="s">
        <v>41</v>
      </c>
      <c r="C16" s="12">
        <v>2.2000000000000002</v>
      </c>
      <c r="D16" s="12">
        <v>57.9</v>
      </c>
      <c r="E16" s="12">
        <v>2406.6156000000001</v>
      </c>
      <c r="F16" s="12">
        <v>1163.55</v>
      </c>
      <c r="G16" s="9" t="s">
        <v>17</v>
      </c>
      <c r="H16" s="9" t="s">
        <v>17</v>
      </c>
      <c r="I16" s="9" t="s">
        <v>17</v>
      </c>
      <c r="J16" s="9" t="s">
        <v>17</v>
      </c>
      <c r="K16" s="12">
        <v>0</v>
      </c>
      <c r="L16" s="9" t="s">
        <v>17</v>
      </c>
      <c r="M16" s="12">
        <v>3630.2655999999997</v>
      </c>
      <c r="N16" s="12">
        <f t="shared" si="0"/>
        <v>0.83888886255453299</v>
      </c>
    </row>
    <row r="17" spans="1:16" x14ac:dyDescent="0.25">
      <c r="A17" t="s">
        <v>42</v>
      </c>
      <c r="B17" s="11" t="s">
        <v>43</v>
      </c>
      <c r="C17" s="12">
        <v>3.4</v>
      </c>
      <c r="D17" s="12">
        <v>20.95</v>
      </c>
      <c r="E17" s="12">
        <v>1403.6857</v>
      </c>
      <c r="F17" s="12">
        <v>153.99340000000001</v>
      </c>
      <c r="G17" s="9" t="s">
        <v>17</v>
      </c>
      <c r="H17" s="9" t="s">
        <v>17</v>
      </c>
      <c r="I17" s="9" t="s">
        <v>17</v>
      </c>
      <c r="J17" s="9" t="s">
        <v>17</v>
      </c>
      <c r="K17" s="12">
        <v>0</v>
      </c>
      <c r="L17" s="9" t="s">
        <v>17</v>
      </c>
      <c r="M17" s="12">
        <v>1582.0291</v>
      </c>
      <c r="N17" s="12">
        <f t="shared" si="0"/>
        <v>0.36557837317114522</v>
      </c>
    </row>
    <row r="18" spans="1:16" x14ac:dyDescent="0.25">
      <c r="A18" t="s">
        <v>44</v>
      </c>
      <c r="B18" s="11" t="s">
        <v>45</v>
      </c>
      <c r="C18" s="12">
        <v>2.2999999999999998</v>
      </c>
      <c r="D18" s="12">
        <v>32.950000000000003</v>
      </c>
      <c r="E18" s="12">
        <v>1007.3645</v>
      </c>
      <c r="F18" s="12">
        <v>81.778300000000002</v>
      </c>
      <c r="G18" s="9" t="s">
        <v>17</v>
      </c>
      <c r="H18" s="9" t="s">
        <v>17</v>
      </c>
      <c r="I18" s="9" t="s">
        <v>17</v>
      </c>
      <c r="J18" s="9" t="s">
        <v>17</v>
      </c>
      <c r="K18" s="12">
        <v>1</v>
      </c>
      <c r="L18" s="9" t="s">
        <v>17</v>
      </c>
      <c r="M18" s="12">
        <v>1125.3928000000001</v>
      </c>
      <c r="N18" s="12">
        <f t="shared" si="0"/>
        <v>0.26005796543345511</v>
      </c>
    </row>
    <row r="19" spans="1:16" s="6" customFormat="1" x14ac:dyDescent="0.25">
      <c r="A19" s="6" t="s">
        <v>46</v>
      </c>
      <c r="B19" s="7" t="s">
        <v>47</v>
      </c>
      <c r="C19" s="8">
        <v>16.05</v>
      </c>
      <c r="D19" s="8">
        <v>455.68409999999994</v>
      </c>
      <c r="E19" s="8">
        <v>14362.4563</v>
      </c>
      <c r="F19" s="8">
        <v>454.1155</v>
      </c>
      <c r="G19" s="9" t="s">
        <v>17</v>
      </c>
      <c r="H19" s="9" t="s">
        <v>17</v>
      </c>
      <c r="I19" s="9" t="s">
        <v>17</v>
      </c>
      <c r="J19" s="9" t="s">
        <v>17</v>
      </c>
      <c r="K19" s="8">
        <v>0.5</v>
      </c>
      <c r="L19" s="9" t="s">
        <v>17</v>
      </c>
      <c r="M19" s="8">
        <v>15288.805899999999</v>
      </c>
      <c r="N19" s="8">
        <f t="shared" si="0"/>
        <v>3.5329671171354606</v>
      </c>
      <c r="O19" s="10"/>
      <c r="P19" s="10"/>
    </row>
    <row r="20" spans="1:16" x14ac:dyDescent="0.25">
      <c r="A20" t="s">
        <v>48</v>
      </c>
      <c r="B20" s="11" t="s">
        <v>49</v>
      </c>
      <c r="C20" s="12">
        <v>2</v>
      </c>
      <c r="D20" s="12">
        <v>71.55</v>
      </c>
      <c r="E20" s="12">
        <v>1763.3796</v>
      </c>
      <c r="F20" s="12">
        <v>60.372399999999999</v>
      </c>
      <c r="G20" s="9" t="s">
        <v>17</v>
      </c>
      <c r="H20" s="9" t="s">
        <v>17</v>
      </c>
      <c r="I20" s="9" t="s">
        <v>17</v>
      </c>
      <c r="J20" s="9" t="s">
        <v>17</v>
      </c>
      <c r="K20" s="12">
        <v>0</v>
      </c>
      <c r="L20" s="9" t="s">
        <v>17</v>
      </c>
      <c r="M20" s="12">
        <v>1897.3019999999999</v>
      </c>
      <c r="N20" s="12">
        <f t="shared" si="0"/>
        <v>0.43843225043986883</v>
      </c>
    </row>
    <row r="21" spans="1:16" x14ac:dyDescent="0.25">
      <c r="A21" t="s">
        <v>50</v>
      </c>
      <c r="B21" s="11" t="s">
        <v>51</v>
      </c>
      <c r="C21" s="12">
        <v>1</v>
      </c>
      <c r="D21" s="12">
        <v>34.4</v>
      </c>
      <c r="E21" s="12">
        <v>1901.7881</v>
      </c>
      <c r="F21" s="12">
        <v>19</v>
      </c>
      <c r="G21" s="9" t="s">
        <v>17</v>
      </c>
      <c r="H21" s="9" t="s">
        <v>17</v>
      </c>
      <c r="I21" s="9" t="s">
        <v>17</v>
      </c>
      <c r="J21" s="9" t="s">
        <v>17</v>
      </c>
      <c r="K21" s="12">
        <v>0</v>
      </c>
      <c r="L21" s="9" t="s">
        <v>17</v>
      </c>
      <c r="M21" s="12">
        <v>1956.1881000000001</v>
      </c>
      <c r="N21" s="12">
        <f t="shared" si="0"/>
        <v>0.45203976539670077</v>
      </c>
    </row>
    <row r="22" spans="1:16" x14ac:dyDescent="0.25">
      <c r="A22" t="s">
        <v>52</v>
      </c>
      <c r="B22" s="11" t="s">
        <v>53</v>
      </c>
      <c r="C22" s="12">
        <v>5.55</v>
      </c>
      <c r="D22" s="12">
        <v>72.166700000000006</v>
      </c>
      <c r="E22" s="12">
        <v>2026.9582</v>
      </c>
      <c r="F22" s="12">
        <v>131.30629999999999</v>
      </c>
      <c r="G22" s="9" t="s">
        <v>17</v>
      </c>
      <c r="H22" s="9" t="s">
        <v>17</v>
      </c>
      <c r="I22" s="9" t="s">
        <v>17</v>
      </c>
      <c r="J22" s="9" t="s">
        <v>17</v>
      </c>
      <c r="K22" s="12">
        <v>0.5</v>
      </c>
      <c r="L22" s="9" t="s">
        <v>17</v>
      </c>
      <c r="M22" s="12">
        <v>2236.4812000000002</v>
      </c>
      <c r="N22" s="12">
        <f t="shared" si="0"/>
        <v>0.51681044218709438</v>
      </c>
    </row>
    <row r="23" spans="1:16" x14ac:dyDescent="0.25">
      <c r="A23" t="s">
        <v>54</v>
      </c>
      <c r="B23" s="11" t="s">
        <v>55</v>
      </c>
      <c r="C23" s="12">
        <v>1</v>
      </c>
      <c r="D23" s="12">
        <v>77.514099999999999</v>
      </c>
      <c r="E23" s="12">
        <v>1940.2273</v>
      </c>
      <c r="F23" s="12">
        <v>27.1433</v>
      </c>
      <c r="G23" s="9" t="s">
        <v>17</v>
      </c>
      <c r="H23" s="9" t="s">
        <v>17</v>
      </c>
      <c r="I23" s="9" t="s">
        <v>17</v>
      </c>
      <c r="J23" s="9" t="s">
        <v>17</v>
      </c>
      <c r="K23" s="12">
        <v>0</v>
      </c>
      <c r="L23" s="9" t="s">
        <v>17</v>
      </c>
      <c r="M23" s="12">
        <v>2045.8847000000001</v>
      </c>
      <c r="N23" s="12">
        <f t="shared" si="0"/>
        <v>0.47276703084774896</v>
      </c>
    </row>
    <row r="24" spans="1:16" x14ac:dyDescent="0.25">
      <c r="A24" t="s">
        <v>56</v>
      </c>
      <c r="B24" s="11" t="s">
        <v>57</v>
      </c>
      <c r="C24" s="12">
        <v>0</v>
      </c>
      <c r="D24" s="12">
        <v>51</v>
      </c>
      <c r="E24" s="12">
        <v>1726.4052999999999</v>
      </c>
      <c r="F24" s="12">
        <v>11.502000000000001</v>
      </c>
      <c r="G24" s="9" t="s">
        <v>17</v>
      </c>
      <c r="H24" s="9" t="s">
        <v>17</v>
      </c>
      <c r="I24" s="9" t="s">
        <v>17</v>
      </c>
      <c r="J24" s="9" t="s">
        <v>17</v>
      </c>
      <c r="K24" s="12">
        <v>0</v>
      </c>
      <c r="L24" s="9" t="s">
        <v>17</v>
      </c>
      <c r="M24" s="12">
        <v>1788.9072999999999</v>
      </c>
      <c r="N24" s="12">
        <f t="shared" si="0"/>
        <v>0.41338419153477379</v>
      </c>
    </row>
    <row r="25" spans="1:16" x14ac:dyDescent="0.25">
      <c r="A25" t="s">
        <v>58</v>
      </c>
      <c r="B25" s="11" t="s">
        <v>59</v>
      </c>
      <c r="C25" s="12">
        <v>2.5</v>
      </c>
      <c r="D25" s="12">
        <v>75.25</v>
      </c>
      <c r="E25" s="12">
        <v>3384.0852</v>
      </c>
      <c r="F25" s="12">
        <v>135.53149999999999</v>
      </c>
      <c r="G25" s="9" t="s">
        <v>17</v>
      </c>
      <c r="H25" s="9" t="s">
        <v>17</v>
      </c>
      <c r="I25" s="9" t="s">
        <v>17</v>
      </c>
      <c r="J25" s="9" t="s">
        <v>17</v>
      </c>
      <c r="K25" s="12">
        <v>0</v>
      </c>
      <c r="L25" s="9" t="s">
        <v>17</v>
      </c>
      <c r="M25" s="12">
        <v>3597.3667</v>
      </c>
      <c r="N25" s="12">
        <f t="shared" si="0"/>
        <v>0.83128652051093832</v>
      </c>
    </row>
    <row r="26" spans="1:16" x14ac:dyDescent="0.25">
      <c r="A26" t="s">
        <v>60</v>
      </c>
      <c r="B26" s="11" t="s">
        <v>61</v>
      </c>
      <c r="C26" s="12">
        <v>1</v>
      </c>
      <c r="D26" s="12">
        <v>25.47</v>
      </c>
      <c r="E26" s="12">
        <v>885.83699999999999</v>
      </c>
      <c r="F26" s="12">
        <v>21.76</v>
      </c>
      <c r="G26" s="9" t="s">
        <v>17</v>
      </c>
      <c r="H26" s="9" t="s">
        <v>17</v>
      </c>
      <c r="I26" s="9" t="s">
        <v>17</v>
      </c>
      <c r="J26" s="9" t="s">
        <v>17</v>
      </c>
      <c r="K26" s="12">
        <v>0</v>
      </c>
      <c r="L26" s="9" t="s">
        <v>17</v>
      </c>
      <c r="M26" s="12">
        <v>934.06700000000001</v>
      </c>
      <c r="N26" s="12">
        <f t="shared" si="0"/>
        <v>0.21584602602622932</v>
      </c>
    </row>
    <row r="27" spans="1:16" x14ac:dyDescent="0.25">
      <c r="A27" t="s">
        <v>62</v>
      </c>
      <c r="B27" s="11" t="s">
        <v>63</v>
      </c>
      <c r="C27" s="12">
        <v>3</v>
      </c>
      <c r="D27" s="12">
        <v>48.333300000000001</v>
      </c>
      <c r="E27" s="12">
        <v>733.77560000000005</v>
      </c>
      <c r="F27" s="12">
        <v>47.5</v>
      </c>
      <c r="G27" s="9" t="s">
        <v>17</v>
      </c>
      <c r="H27" s="9" t="s">
        <v>17</v>
      </c>
      <c r="I27" s="9" t="s">
        <v>17</v>
      </c>
      <c r="J27" s="9" t="s">
        <v>17</v>
      </c>
      <c r="K27" s="12">
        <v>0</v>
      </c>
      <c r="L27" s="9" t="s">
        <v>17</v>
      </c>
      <c r="M27" s="12">
        <v>832.60890000000006</v>
      </c>
      <c r="N27" s="12">
        <f t="shared" si="0"/>
        <v>0.19240089019210632</v>
      </c>
    </row>
    <row r="28" spans="1:16" s="6" customFormat="1" x14ac:dyDescent="0.25">
      <c r="A28" s="6" t="s">
        <v>64</v>
      </c>
      <c r="B28" s="7" t="s">
        <v>65</v>
      </c>
      <c r="C28" s="8">
        <v>35.97</v>
      </c>
      <c r="D28" s="8">
        <v>503.91329999999999</v>
      </c>
      <c r="E28" s="8">
        <v>9492.3560999999991</v>
      </c>
      <c r="F28" s="8">
        <v>1016.3733000000001</v>
      </c>
      <c r="G28" s="9" t="s">
        <v>17</v>
      </c>
      <c r="H28" s="9" t="s">
        <v>17</v>
      </c>
      <c r="I28" s="9" t="s">
        <v>17</v>
      </c>
      <c r="J28" s="9" t="s">
        <v>17</v>
      </c>
      <c r="K28" s="8">
        <v>41.8</v>
      </c>
      <c r="L28" s="9" t="s">
        <v>17</v>
      </c>
      <c r="M28" s="8">
        <v>11090.412699999999</v>
      </c>
      <c r="N28" s="8">
        <f t="shared" si="0"/>
        <v>2.5627942195643612</v>
      </c>
      <c r="O28" s="10"/>
      <c r="P28" s="10"/>
    </row>
    <row r="29" spans="1:16" x14ac:dyDescent="0.25">
      <c r="A29" t="s">
        <v>66</v>
      </c>
      <c r="B29" s="11" t="s">
        <v>67</v>
      </c>
      <c r="C29" s="12">
        <v>5</v>
      </c>
      <c r="D29" s="12">
        <v>52.174999999999997</v>
      </c>
      <c r="E29" s="12">
        <v>979.18899999999996</v>
      </c>
      <c r="F29" s="12">
        <v>107.58459999999999</v>
      </c>
      <c r="G29" s="9" t="s">
        <v>17</v>
      </c>
      <c r="H29" s="9" t="s">
        <v>17</v>
      </c>
      <c r="I29" s="9" t="s">
        <v>17</v>
      </c>
      <c r="J29" s="9" t="s">
        <v>17</v>
      </c>
      <c r="K29" s="12">
        <v>3.2</v>
      </c>
      <c r="L29" s="9" t="s">
        <v>17</v>
      </c>
      <c r="M29" s="12">
        <v>1147.1486</v>
      </c>
      <c r="N29" s="12">
        <f t="shared" si="0"/>
        <v>0.26508533817333502</v>
      </c>
    </row>
    <row r="30" spans="1:16" x14ac:dyDescent="0.25">
      <c r="A30" t="s">
        <v>68</v>
      </c>
      <c r="B30" s="11" t="s">
        <v>69</v>
      </c>
      <c r="C30" s="12">
        <v>1</v>
      </c>
      <c r="D30" s="12">
        <v>29.75</v>
      </c>
      <c r="E30" s="12">
        <v>1375.6831999999999</v>
      </c>
      <c r="F30" s="12">
        <v>45.133299999999998</v>
      </c>
      <c r="G30" s="9" t="s">
        <v>17</v>
      </c>
      <c r="H30" s="9" t="s">
        <v>17</v>
      </c>
      <c r="I30" s="9" t="s">
        <v>17</v>
      </c>
      <c r="J30" s="9" t="s">
        <v>17</v>
      </c>
      <c r="K30" s="12">
        <v>1.5</v>
      </c>
      <c r="L30" s="9" t="s">
        <v>17</v>
      </c>
      <c r="M30" s="12">
        <v>1453.0664999999999</v>
      </c>
      <c r="N30" s="12">
        <f t="shared" si="0"/>
        <v>0.33577744377741847</v>
      </c>
    </row>
    <row r="31" spans="1:16" x14ac:dyDescent="0.25">
      <c r="A31" t="s">
        <v>70</v>
      </c>
      <c r="B31" s="11" t="s">
        <v>71</v>
      </c>
      <c r="C31" s="12">
        <v>8.2080000000000002</v>
      </c>
      <c r="D31" s="12">
        <v>152.52000000000001</v>
      </c>
      <c r="E31" s="12">
        <v>2839.6253999999999</v>
      </c>
      <c r="F31" s="12">
        <v>159.4665</v>
      </c>
      <c r="G31" s="9" t="s">
        <v>17</v>
      </c>
      <c r="H31" s="9" t="s">
        <v>17</v>
      </c>
      <c r="I31" s="9" t="s">
        <v>17</v>
      </c>
      <c r="J31" s="9" t="s">
        <v>17</v>
      </c>
      <c r="K31" s="12">
        <v>6</v>
      </c>
      <c r="L31" s="9" t="s">
        <v>17</v>
      </c>
      <c r="M31" s="12">
        <v>3165.8199</v>
      </c>
      <c r="N31" s="12">
        <f t="shared" si="0"/>
        <v>0.73156384341782199</v>
      </c>
    </row>
    <row r="32" spans="1:16" x14ac:dyDescent="0.25">
      <c r="A32" t="s">
        <v>72</v>
      </c>
      <c r="B32" s="11" t="s">
        <v>73</v>
      </c>
      <c r="C32" s="12">
        <v>2</v>
      </c>
      <c r="D32" s="12">
        <v>22.9</v>
      </c>
      <c r="E32" s="12">
        <v>962.27149999999995</v>
      </c>
      <c r="F32" s="12">
        <v>181.3015</v>
      </c>
      <c r="G32" s="9" t="s">
        <v>17</v>
      </c>
      <c r="H32" s="9" t="s">
        <v>17</v>
      </c>
      <c r="I32" s="9" t="s">
        <v>17</v>
      </c>
      <c r="J32" s="9" t="s">
        <v>17</v>
      </c>
      <c r="K32" s="12">
        <v>0</v>
      </c>
      <c r="L32" s="9" t="s">
        <v>17</v>
      </c>
      <c r="M32" s="12">
        <v>1168.473</v>
      </c>
      <c r="N32" s="12">
        <f t="shared" si="0"/>
        <v>0.27001302215895245</v>
      </c>
    </row>
    <row r="33" spans="1:16" x14ac:dyDescent="0.25">
      <c r="A33" t="s">
        <v>74</v>
      </c>
      <c r="B33" s="11" t="s">
        <v>75</v>
      </c>
      <c r="C33" s="12">
        <v>2</v>
      </c>
      <c r="D33" s="12">
        <v>44.05</v>
      </c>
      <c r="E33" s="12">
        <v>1102.4123</v>
      </c>
      <c r="F33" s="12">
        <v>77.768000000000001</v>
      </c>
      <c r="G33" s="9" t="s">
        <v>17</v>
      </c>
      <c r="H33" s="9" t="s">
        <v>17</v>
      </c>
      <c r="I33" s="9" t="s">
        <v>17</v>
      </c>
      <c r="J33" s="9" t="s">
        <v>17</v>
      </c>
      <c r="K33" s="12">
        <v>1</v>
      </c>
      <c r="L33" s="9" t="s">
        <v>17</v>
      </c>
      <c r="M33" s="12">
        <v>1227.2302999999999</v>
      </c>
      <c r="N33" s="12">
        <f t="shared" si="0"/>
        <v>0.28359077376031611</v>
      </c>
    </row>
    <row r="34" spans="1:16" x14ac:dyDescent="0.25">
      <c r="A34" t="s">
        <v>76</v>
      </c>
      <c r="B34" s="11" t="s">
        <v>77</v>
      </c>
      <c r="C34" s="12">
        <v>14.262</v>
      </c>
      <c r="D34" s="12">
        <v>179.59829999999999</v>
      </c>
      <c r="E34" s="12">
        <v>1826.7994000000001</v>
      </c>
      <c r="F34" s="12">
        <v>422.2894</v>
      </c>
      <c r="G34" s="9" t="s">
        <v>17</v>
      </c>
      <c r="H34" s="9" t="s">
        <v>17</v>
      </c>
      <c r="I34" s="9" t="s">
        <v>17</v>
      </c>
      <c r="J34" s="9" t="s">
        <v>17</v>
      </c>
      <c r="K34" s="12">
        <v>29.6</v>
      </c>
      <c r="L34" s="9" t="s">
        <v>17</v>
      </c>
      <c r="M34" s="12">
        <v>2472.5490999999997</v>
      </c>
      <c r="N34" s="12">
        <f t="shared" si="0"/>
        <v>0.5713614734164999</v>
      </c>
    </row>
    <row r="35" spans="1:16" x14ac:dyDescent="0.25">
      <c r="A35" t="s">
        <v>78</v>
      </c>
      <c r="B35" s="11" t="s">
        <v>79</v>
      </c>
      <c r="C35" s="12">
        <v>3.5</v>
      </c>
      <c r="D35" s="12">
        <v>22.92</v>
      </c>
      <c r="E35" s="12">
        <v>406.37529999999998</v>
      </c>
      <c r="F35" s="12">
        <v>22.83</v>
      </c>
      <c r="G35" s="9" t="s">
        <v>17</v>
      </c>
      <c r="H35" s="9" t="s">
        <v>17</v>
      </c>
      <c r="I35" s="9" t="s">
        <v>17</v>
      </c>
      <c r="J35" s="9" t="s">
        <v>17</v>
      </c>
      <c r="K35" s="12">
        <v>0.5</v>
      </c>
      <c r="L35" s="9" t="s">
        <v>17</v>
      </c>
      <c r="M35" s="12">
        <v>456.12529999999998</v>
      </c>
      <c r="N35" s="12">
        <f t="shared" si="0"/>
        <v>0.10540232486001716</v>
      </c>
    </row>
    <row r="36" spans="1:16" s="6" customFormat="1" x14ac:dyDescent="0.25">
      <c r="A36" s="6" t="s">
        <v>80</v>
      </c>
      <c r="B36" s="7" t="s">
        <v>81</v>
      </c>
      <c r="C36" s="8">
        <v>92.133299999999991</v>
      </c>
      <c r="D36" s="8">
        <v>1043.3706</v>
      </c>
      <c r="E36" s="8">
        <v>6908.6461000000008</v>
      </c>
      <c r="F36" s="8">
        <v>924.97770000000003</v>
      </c>
      <c r="G36" s="9" t="s">
        <v>17</v>
      </c>
      <c r="H36" s="9" t="s">
        <v>17</v>
      </c>
      <c r="I36" s="9" t="s">
        <v>17</v>
      </c>
      <c r="J36" s="9" t="s">
        <v>17</v>
      </c>
      <c r="K36" s="8">
        <v>319.31</v>
      </c>
      <c r="L36" s="9" t="s">
        <v>17</v>
      </c>
      <c r="M36" s="8">
        <v>9288.4376999999986</v>
      </c>
      <c r="N36" s="8">
        <f t="shared" si="0"/>
        <v>2.1463903184002957</v>
      </c>
      <c r="O36" s="10"/>
      <c r="P36" s="10"/>
    </row>
    <row r="37" spans="1:16" x14ac:dyDescent="0.25">
      <c r="A37" t="s">
        <v>82</v>
      </c>
      <c r="B37" s="11" t="s">
        <v>83</v>
      </c>
      <c r="C37" s="12">
        <v>19.083300000000001</v>
      </c>
      <c r="D37" s="12">
        <v>134.779</v>
      </c>
      <c r="E37" s="12">
        <v>1254.2026000000001</v>
      </c>
      <c r="F37" s="12">
        <v>86.0809</v>
      </c>
      <c r="G37" s="9" t="s">
        <v>17</v>
      </c>
      <c r="H37" s="9" t="s">
        <v>17</v>
      </c>
      <c r="I37" s="9" t="s">
        <v>17</v>
      </c>
      <c r="J37" s="9" t="s">
        <v>17</v>
      </c>
      <c r="K37" s="12">
        <v>26.37</v>
      </c>
      <c r="L37" s="9" t="s">
        <v>17</v>
      </c>
      <c r="M37" s="12">
        <v>1520.5157999999999</v>
      </c>
      <c r="N37" s="12">
        <f t="shared" si="0"/>
        <v>0.35136375970898542</v>
      </c>
    </row>
    <row r="38" spans="1:16" x14ac:dyDescent="0.25">
      <c r="A38" t="s">
        <v>84</v>
      </c>
      <c r="B38" s="11" t="s">
        <v>85</v>
      </c>
      <c r="C38" s="12">
        <v>69.05</v>
      </c>
      <c r="D38" s="12">
        <v>733.72159999999997</v>
      </c>
      <c r="E38" s="12">
        <v>3802.8087</v>
      </c>
      <c r="F38" s="12">
        <v>571.91840000000002</v>
      </c>
      <c r="G38" s="9" t="s">
        <v>17</v>
      </c>
      <c r="H38" s="9" t="s">
        <v>17</v>
      </c>
      <c r="I38" s="9" t="s">
        <v>17</v>
      </c>
      <c r="J38" s="9" t="s">
        <v>17</v>
      </c>
      <c r="K38" s="12">
        <v>285.44</v>
      </c>
      <c r="L38" s="9" t="s">
        <v>17</v>
      </c>
      <c r="M38" s="12">
        <v>5462.9386999999997</v>
      </c>
      <c r="N38" s="12">
        <f t="shared" si="0"/>
        <v>1.2623865406013652</v>
      </c>
    </row>
    <row r="39" spans="1:16" x14ac:dyDescent="0.25">
      <c r="A39" t="s">
        <v>86</v>
      </c>
      <c r="B39" s="11" t="s">
        <v>87</v>
      </c>
      <c r="C39" s="12">
        <v>0.5</v>
      </c>
      <c r="D39" s="12">
        <v>104.1867</v>
      </c>
      <c r="E39" s="12">
        <v>1167.2026000000001</v>
      </c>
      <c r="F39" s="12">
        <v>201.8184</v>
      </c>
      <c r="G39" s="9" t="s">
        <v>17</v>
      </c>
      <c r="H39" s="9" t="s">
        <v>17</v>
      </c>
      <c r="I39" s="9" t="s">
        <v>17</v>
      </c>
      <c r="J39" s="9" t="s">
        <v>17</v>
      </c>
      <c r="K39" s="12">
        <v>1</v>
      </c>
      <c r="L39" s="9" t="s">
        <v>17</v>
      </c>
      <c r="M39" s="12">
        <v>1474.7076999999999</v>
      </c>
      <c r="N39" s="12">
        <f t="shared" si="0"/>
        <v>0.34077833452555412</v>
      </c>
    </row>
    <row r="40" spans="1:16" x14ac:dyDescent="0.25">
      <c r="A40" t="s">
        <v>88</v>
      </c>
      <c r="B40" s="11" t="s">
        <v>89</v>
      </c>
      <c r="C40" s="12">
        <v>3.5</v>
      </c>
      <c r="D40" s="12">
        <v>70.683300000000003</v>
      </c>
      <c r="E40" s="12">
        <v>684.43219999999997</v>
      </c>
      <c r="F40" s="12">
        <v>65.16</v>
      </c>
      <c r="G40" s="9" t="s">
        <v>17</v>
      </c>
      <c r="H40" s="9" t="s">
        <v>17</v>
      </c>
      <c r="I40" s="9" t="s">
        <v>17</v>
      </c>
      <c r="J40" s="9" t="s">
        <v>17</v>
      </c>
      <c r="K40" s="12">
        <v>6.5</v>
      </c>
      <c r="L40" s="9" t="s">
        <v>17</v>
      </c>
      <c r="M40" s="12">
        <v>830.27549999999997</v>
      </c>
      <c r="N40" s="12">
        <f t="shared" si="0"/>
        <v>0.19186168356439157</v>
      </c>
    </row>
    <row r="41" spans="1:16" s="6" customFormat="1" x14ac:dyDescent="0.25">
      <c r="A41" s="6" t="s">
        <v>90</v>
      </c>
      <c r="B41" s="7" t="s">
        <v>91</v>
      </c>
      <c r="C41" s="8">
        <v>67.52000000000001</v>
      </c>
      <c r="D41" s="8">
        <v>1413.6758</v>
      </c>
      <c r="E41" s="8">
        <v>26878.971799999999</v>
      </c>
      <c r="F41" s="8">
        <v>399.49670000000003</v>
      </c>
      <c r="G41" s="9" t="s">
        <v>17</v>
      </c>
      <c r="H41" s="9" t="s">
        <v>17</v>
      </c>
      <c r="I41" s="9" t="s">
        <v>17</v>
      </c>
      <c r="J41" s="9" t="s">
        <v>17</v>
      </c>
      <c r="K41" s="8">
        <v>26.630000000000003</v>
      </c>
      <c r="L41" s="9" t="s">
        <v>17</v>
      </c>
      <c r="M41" s="8">
        <v>28786.294300000001</v>
      </c>
      <c r="N41" s="8">
        <f t="shared" si="0"/>
        <v>6.6519930890144892</v>
      </c>
      <c r="O41" s="10"/>
      <c r="P41" s="10"/>
    </row>
    <row r="42" spans="1:16" x14ac:dyDescent="0.25">
      <c r="A42" t="s">
        <v>92</v>
      </c>
      <c r="B42" s="11" t="s">
        <v>93</v>
      </c>
      <c r="C42" s="12">
        <v>3.5</v>
      </c>
      <c r="D42" s="12">
        <v>295.29180000000002</v>
      </c>
      <c r="E42" s="12">
        <v>5737.2222000000002</v>
      </c>
      <c r="F42" s="12">
        <v>77.3</v>
      </c>
      <c r="G42" s="9" t="s">
        <v>17</v>
      </c>
      <c r="H42" s="9" t="s">
        <v>17</v>
      </c>
      <c r="I42" s="9" t="s">
        <v>17</v>
      </c>
      <c r="J42" s="9" t="s">
        <v>17</v>
      </c>
      <c r="K42" s="12">
        <v>1</v>
      </c>
      <c r="L42" s="9" t="s">
        <v>17</v>
      </c>
      <c r="M42" s="12">
        <v>6114.3140000000003</v>
      </c>
      <c r="N42" s="12">
        <f t="shared" si="0"/>
        <v>1.4129076166661902</v>
      </c>
    </row>
    <row r="43" spans="1:16" x14ac:dyDescent="0.25">
      <c r="A43" t="s">
        <v>94</v>
      </c>
      <c r="B43" s="11" t="s">
        <v>95</v>
      </c>
      <c r="C43" s="12">
        <v>13.285</v>
      </c>
      <c r="D43" s="12">
        <v>261.37920000000003</v>
      </c>
      <c r="E43" s="12">
        <v>4021.8422999999998</v>
      </c>
      <c r="F43" s="12">
        <v>63.64</v>
      </c>
      <c r="G43" s="9" t="s">
        <v>17</v>
      </c>
      <c r="H43" s="9" t="s">
        <v>17</v>
      </c>
      <c r="I43" s="9" t="s">
        <v>17</v>
      </c>
      <c r="J43" s="9" t="s">
        <v>17</v>
      </c>
      <c r="K43" s="12">
        <v>14.63</v>
      </c>
      <c r="L43" s="9" t="s">
        <v>17</v>
      </c>
      <c r="M43" s="12">
        <v>4374.7764999999999</v>
      </c>
      <c r="N43" s="12">
        <f t="shared" si="0"/>
        <v>1.010931894904687</v>
      </c>
    </row>
    <row r="44" spans="1:16" x14ac:dyDescent="0.25">
      <c r="A44" t="s">
        <v>96</v>
      </c>
      <c r="B44" s="11" t="s">
        <v>97</v>
      </c>
      <c r="C44" s="12">
        <v>9.0950000000000006</v>
      </c>
      <c r="D44" s="12">
        <v>97.674999999999997</v>
      </c>
      <c r="E44" s="12">
        <v>2392.8388</v>
      </c>
      <c r="F44" s="12">
        <v>17.666699999999999</v>
      </c>
      <c r="G44" s="9" t="s">
        <v>17</v>
      </c>
      <c r="H44" s="9" t="s">
        <v>17</v>
      </c>
      <c r="I44" s="9" t="s">
        <v>17</v>
      </c>
      <c r="J44" s="9" t="s">
        <v>17</v>
      </c>
      <c r="K44" s="12">
        <v>1</v>
      </c>
      <c r="L44" s="9" t="s">
        <v>17</v>
      </c>
      <c r="M44" s="12">
        <v>2518.2755000000002</v>
      </c>
      <c r="N44" s="12">
        <f t="shared" si="0"/>
        <v>0.58192801920442072</v>
      </c>
    </row>
    <row r="45" spans="1:16" x14ac:dyDescent="0.25">
      <c r="A45" t="s">
        <v>98</v>
      </c>
      <c r="B45" s="11" t="s">
        <v>99</v>
      </c>
      <c r="C45" s="12">
        <v>1.5</v>
      </c>
      <c r="D45" s="12">
        <v>154.26830000000001</v>
      </c>
      <c r="E45" s="12">
        <v>2314.0895</v>
      </c>
      <c r="F45" s="12">
        <v>56.436700000000002</v>
      </c>
      <c r="G45" s="9" t="s">
        <v>17</v>
      </c>
      <c r="H45" s="9" t="s">
        <v>17</v>
      </c>
      <c r="I45" s="9" t="s">
        <v>17</v>
      </c>
      <c r="J45" s="9" t="s">
        <v>17</v>
      </c>
      <c r="K45" s="12">
        <v>1.5</v>
      </c>
      <c r="L45" s="9" t="s">
        <v>17</v>
      </c>
      <c r="M45" s="12">
        <v>2527.7945</v>
      </c>
      <c r="N45" s="12">
        <f t="shared" si="0"/>
        <v>0.58412768830925332</v>
      </c>
    </row>
    <row r="46" spans="1:16" x14ac:dyDescent="0.25">
      <c r="A46" t="s">
        <v>100</v>
      </c>
      <c r="B46" s="11" t="s">
        <v>101</v>
      </c>
      <c r="C46" s="12">
        <v>2.8</v>
      </c>
      <c r="D46" s="12">
        <v>156.82669999999999</v>
      </c>
      <c r="E46" s="12">
        <v>2752.2260999999999</v>
      </c>
      <c r="F46" s="12">
        <v>29.8</v>
      </c>
      <c r="G46" s="9" t="s">
        <v>17</v>
      </c>
      <c r="H46" s="9" t="s">
        <v>17</v>
      </c>
      <c r="I46" s="9" t="s">
        <v>17</v>
      </c>
      <c r="J46" s="9" t="s">
        <v>17</v>
      </c>
      <c r="K46" s="12">
        <v>1</v>
      </c>
      <c r="L46" s="9" t="s">
        <v>17</v>
      </c>
      <c r="M46" s="12">
        <v>2942.6527999999998</v>
      </c>
      <c r="N46" s="12">
        <f t="shared" si="0"/>
        <v>0.67999395423985276</v>
      </c>
    </row>
    <row r="47" spans="1:16" x14ac:dyDescent="0.25">
      <c r="A47" t="s">
        <v>102</v>
      </c>
      <c r="B47" s="11" t="s">
        <v>103</v>
      </c>
      <c r="C47" s="12">
        <v>1.5</v>
      </c>
      <c r="D47" s="12">
        <v>31.1</v>
      </c>
      <c r="E47" s="12">
        <v>1136.9930999999999</v>
      </c>
      <c r="F47" s="12">
        <v>22.32</v>
      </c>
      <c r="G47" s="9" t="s">
        <v>17</v>
      </c>
      <c r="H47" s="9" t="s">
        <v>17</v>
      </c>
      <c r="I47" s="9" t="s">
        <v>17</v>
      </c>
      <c r="J47" s="9" t="s">
        <v>17</v>
      </c>
      <c r="K47" s="12">
        <v>0</v>
      </c>
      <c r="L47" s="9" t="s">
        <v>17</v>
      </c>
      <c r="M47" s="12">
        <v>1191.9131</v>
      </c>
      <c r="N47" s="12">
        <f t="shared" si="0"/>
        <v>0.27542960623124857</v>
      </c>
    </row>
    <row r="48" spans="1:16" x14ac:dyDescent="0.25">
      <c r="A48" t="s">
        <v>104</v>
      </c>
      <c r="B48" s="11" t="s">
        <v>105</v>
      </c>
      <c r="C48" s="12">
        <v>6.5</v>
      </c>
      <c r="D48" s="12">
        <v>164.42660000000001</v>
      </c>
      <c r="E48" s="12">
        <v>3054.9083000000001</v>
      </c>
      <c r="F48" s="12">
        <v>68.853300000000004</v>
      </c>
      <c r="G48" s="9" t="s">
        <v>17</v>
      </c>
      <c r="H48" s="9" t="s">
        <v>17</v>
      </c>
      <c r="I48" s="9" t="s">
        <v>17</v>
      </c>
      <c r="J48" s="9" t="s">
        <v>17</v>
      </c>
      <c r="K48" s="12">
        <v>3</v>
      </c>
      <c r="L48" s="9" t="s">
        <v>17</v>
      </c>
      <c r="M48" s="12">
        <v>3297.6882000000001</v>
      </c>
      <c r="N48" s="12">
        <f t="shared" si="0"/>
        <v>0.76203622764061818</v>
      </c>
    </row>
    <row r="49" spans="1:16" x14ac:dyDescent="0.25">
      <c r="A49" t="s">
        <v>106</v>
      </c>
      <c r="B49" s="11" t="s">
        <v>107</v>
      </c>
      <c r="C49" s="12">
        <v>24.14</v>
      </c>
      <c r="D49" s="12">
        <v>152.73830000000001</v>
      </c>
      <c r="E49" s="12">
        <v>4570.2232000000004</v>
      </c>
      <c r="F49" s="12">
        <v>38.869999999999997</v>
      </c>
      <c r="G49" s="9" t="s">
        <v>17</v>
      </c>
      <c r="H49" s="9" t="s">
        <v>17</v>
      </c>
      <c r="I49" s="9" t="s">
        <v>17</v>
      </c>
      <c r="J49" s="9" t="s">
        <v>17</v>
      </c>
      <c r="K49" s="12">
        <v>3.5</v>
      </c>
      <c r="L49" s="9" t="s">
        <v>17</v>
      </c>
      <c r="M49" s="12">
        <v>4789.4715000000006</v>
      </c>
      <c r="N49" s="12">
        <f t="shared" si="0"/>
        <v>1.1067604251524608</v>
      </c>
    </row>
    <row r="50" spans="1:16" x14ac:dyDescent="0.25">
      <c r="A50" t="s">
        <v>108</v>
      </c>
      <c r="B50" s="11" t="s">
        <v>109</v>
      </c>
      <c r="C50" s="12">
        <v>5.2</v>
      </c>
      <c r="D50" s="12">
        <v>99.969899999999996</v>
      </c>
      <c r="E50" s="12">
        <v>898.62829999999997</v>
      </c>
      <c r="F50" s="12">
        <v>24.61</v>
      </c>
      <c r="G50" s="9" t="s">
        <v>17</v>
      </c>
      <c r="H50" s="9" t="s">
        <v>17</v>
      </c>
      <c r="I50" s="9" t="s">
        <v>17</v>
      </c>
      <c r="J50" s="9" t="s">
        <v>17</v>
      </c>
      <c r="K50" s="12">
        <v>1</v>
      </c>
      <c r="L50" s="9" t="s">
        <v>17</v>
      </c>
      <c r="M50" s="12">
        <v>1029.4081999999999</v>
      </c>
      <c r="N50" s="12">
        <f t="shared" si="0"/>
        <v>0.23787765666575719</v>
      </c>
    </row>
    <row r="51" spans="1:16" s="6" customFormat="1" x14ac:dyDescent="0.25">
      <c r="A51" s="6" t="s">
        <v>110</v>
      </c>
      <c r="B51" s="7" t="s">
        <v>111</v>
      </c>
      <c r="C51" s="8">
        <v>41.33</v>
      </c>
      <c r="D51" s="8">
        <v>619.47200000000009</v>
      </c>
      <c r="E51" s="8">
        <v>9902.0936999999994</v>
      </c>
      <c r="F51" s="8">
        <v>1431.2567999999999</v>
      </c>
      <c r="G51" s="9" t="s">
        <v>17</v>
      </c>
      <c r="H51" s="9" t="s">
        <v>17</v>
      </c>
      <c r="I51" s="9" t="s">
        <v>17</v>
      </c>
      <c r="J51" s="9" t="s">
        <v>17</v>
      </c>
      <c r="K51" s="8">
        <v>100.64999999999999</v>
      </c>
      <c r="L51" s="9" t="s">
        <v>17</v>
      </c>
      <c r="M51" s="8">
        <v>12094.8025</v>
      </c>
      <c r="N51" s="8">
        <f t="shared" si="0"/>
        <v>2.7948905755123601</v>
      </c>
      <c r="O51" s="10"/>
      <c r="P51" s="10"/>
    </row>
    <row r="52" spans="1:16" x14ac:dyDescent="0.25">
      <c r="A52" t="s">
        <v>112</v>
      </c>
      <c r="B52" s="11" t="s">
        <v>113</v>
      </c>
      <c r="C52" s="12">
        <v>11.7143</v>
      </c>
      <c r="D52" s="12">
        <v>78.486699999999999</v>
      </c>
      <c r="E52" s="12">
        <v>776.23519999999996</v>
      </c>
      <c r="F52" s="12">
        <v>168.1163</v>
      </c>
      <c r="G52" s="9" t="s">
        <v>17</v>
      </c>
      <c r="H52" s="9" t="s">
        <v>17</v>
      </c>
      <c r="I52" s="9" t="s">
        <v>17</v>
      </c>
      <c r="J52" s="9" t="s">
        <v>17</v>
      </c>
      <c r="K52" s="12">
        <v>7.6</v>
      </c>
      <c r="L52" s="9" t="s">
        <v>17</v>
      </c>
      <c r="M52" s="12">
        <v>1042.1524999999999</v>
      </c>
      <c r="N52" s="12">
        <f t="shared" si="0"/>
        <v>0.2408226343916442</v>
      </c>
    </row>
    <row r="53" spans="1:16" x14ac:dyDescent="0.25">
      <c r="A53" t="s">
        <v>114</v>
      </c>
      <c r="B53" s="11" t="s">
        <v>115</v>
      </c>
      <c r="C53" s="12">
        <v>6.6157000000000004</v>
      </c>
      <c r="D53" s="12">
        <v>80.291399999999996</v>
      </c>
      <c r="E53" s="12">
        <v>1241.5463999999999</v>
      </c>
      <c r="F53" s="12">
        <v>457.75659999999999</v>
      </c>
      <c r="G53" s="9" t="s">
        <v>17</v>
      </c>
      <c r="H53" s="9" t="s">
        <v>17</v>
      </c>
      <c r="I53" s="9" t="s">
        <v>17</v>
      </c>
      <c r="J53" s="9" t="s">
        <v>17</v>
      </c>
      <c r="K53" s="12">
        <v>18</v>
      </c>
      <c r="L53" s="9" t="s">
        <v>17</v>
      </c>
      <c r="M53" s="12">
        <v>1804.2100999999998</v>
      </c>
      <c r="N53" s="12">
        <f t="shared" si="0"/>
        <v>0.41692039243585932</v>
      </c>
    </row>
    <row r="54" spans="1:16" x14ac:dyDescent="0.25">
      <c r="A54" t="s">
        <v>116</v>
      </c>
      <c r="B54" s="11" t="s">
        <v>117</v>
      </c>
      <c r="C54" s="12">
        <v>4</v>
      </c>
      <c r="D54" s="12">
        <v>158.20670000000001</v>
      </c>
      <c r="E54" s="12">
        <v>2006.088</v>
      </c>
      <c r="F54" s="12">
        <v>488.46899999999999</v>
      </c>
      <c r="G54" s="9" t="s">
        <v>17</v>
      </c>
      <c r="H54" s="9" t="s">
        <v>17</v>
      </c>
      <c r="I54" s="9" t="s">
        <v>17</v>
      </c>
      <c r="J54" s="9" t="s">
        <v>17</v>
      </c>
      <c r="K54" s="12">
        <v>3.25</v>
      </c>
      <c r="L54" s="9" t="s">
        <v>17</v>
      </c>
      <c r="M54" s="12">
        <v>2660.0137</v>
      </c>
      <c r="N54" s="12">
        <f t="shared" si="0"/>
        <v>0.61468115918914445</v>
      </c>
    </row>
    <row r="55" spans="1:16" x14ac:dyDescent="0.25">
      <c r="A55" t="s">
        <v>118</v>
      </c>
      <c r="B55" s="11" t="s">
        <v>119</v>
      </c>
      <c r="C55" s="12">
        <v>8.5500000000000007</v>
      </c>
      <c r="D55" s="12">
        <v>98.771699999999996</v>
      </c>
      <c r="E55" s="12">
        <v>1517.6804999999999</v>
      </c>
      <c r="F55" s="12">
        <v>27.1</v>
      </c>
      <c r="G55" s="9" t="s">
        <v>17</v>
      </c>
      <c r="H55" s="9" t="s">
        <v>17</v>
      </c>
      <c r="I55" s="9" t="s">
        <v>17</v>
      </c>
      <c r="J55" s="9" t="s">
        <v>17</v>
      </c>
      <c r="K55" s="12">
        <v>35.5</v>
      </c>
      <c r="L55" s="9" t="s">
        <v>17</v>
      </c>
      <c r="M55" s="12">
        <v>1687.6021999999998</v>
      </c>
      <c r="N55" s="12">
        <f t="shared" si="0"/>
        <v>0.38997441123936699</v>
      </c>
    </row>
    <row r="56" spans="1:16" x14ac:dyDescent="0.25">
      <c r="A56" t="s">
        <v>120</v>
      </c>
      <c r="B56" s="11" t="s">
        <v>121</v>
      </c>
      <c r="C56" s="12">
        <v>5.2</v>
      </c>
      <c r="D56" s="12">
        <v>79.863399999999999</v>
      </c>
      <c r="E56" s="12">
        <v>881.24490000000003</v>
      </c>
      <c r="F56" s="12">
        <v>40.843299999999999</v>
      </c>
      <c r="G56" s="9" t="s">
        <v>17</v>
      </c>
      <c r="H56" s="9" t="s">
        <v>17</v>
      </c>
      <c r="I56" s="9" t="s">
        <v>17</v>
      </c>
      <c r="J56" s="9" t="s">
        <v>17</v>
      </c>
      <c r="K56" s="12">
        <v>21.2</v>
      </c>
      <c r="L56" s="9" t="s">
        <v>17</v>
      </c>
      <c r="M56" s="12">
        <v>1028.3516</v>
      </c>
      <c r="N56" s="12">
        <f t="shared" si="0"/>
        <v>0.2376334954748584</v>
      </c>
    </row>
    <row r="57" spans="1:16" x14ac:dyDescent="0.25">
      <c r="A57" t="s">
        <v>122</v>
      </c>
      <c r="B57" s="11" t="s">
        <v>123</v>
      </c>
      <c r="C57" s="12">
        <v>2</v>
      </c>
      <c r="D57" s="12">
        <v>41.466799999999999</v>
      </c>
      <c r="E57" s="12">
        <v>826.23509999999999</v>
      </c>
      <c r="F57" s="12">
        <v>116.2</v>
      </c>
      <c r="G57" s="9" t="s">
        <v>17</v>
      </c>
      <c r="H57" s="9" t="s">
        <v>17</v>
      </c>
      <c r="I57" s="9" t="s">
        <v>17</v>
      </c>
      <c r="J57" s="9" t="s">
        <v>17</v>
      </c>
      <c r="K57" s="12">
        <v>8.8000000000000007</v>
      </c>
      <c r="L57" s="9" t="s">
        <v>17</v>
      </c>
      <c r="M57" s="12">
        <v>994.70189999999991</v>
      </c>
      <c r="N57" s="12">
        <f t="shared" si="0"/>
        <v>0.22985765710140676</v>
      </c>
    </row>
    <row r="58" spans="1:16" x14ac:dyDescent="0.25">
      <c r="A58" t="s">
        <v>124</v>
      </c>
      <c r="B58" s="11" t="s">
        <v>125</v>
      </c>
      <c r="C58" s="12">
        <v>2.25</v>
      </c>
      <c r="D58" s="12">
        <v>65.135300000000001</v>
      </c>
      <c r="E58" s="12">
        <v>2279.7856999999999</v>
      </c>
      <c r="F58" s="12">
        <v>71.44</v>
      </c>
      <c r="G58" s="9" t="s">
        <v>17</v>
      </c>
      <c r="H58" s="9" t="s">
        <v>17</v>
      </c>
      <c r="I58" s="9" t="s">
        <v>17</v>
      </c>
      <c r="J58" s="9" t="s">
        <v>17</v>
      </c>
      <c r="K58" s="12">
        <v>6.3</v>
      </c>
      <c r="L58" s="9" t="s">
        <v>17</v>
      </c>
      <c r="M58" s="12">
        <v>2424.9110000000001</v>
      </c>
      <c r="N58" s="12">
        <f t="shared" si="0"/>
        <v>0.56035316826018888</v>
      </c>
    </row>
    <row r="59" spans="1:16" x14ac:dyDescent="0.25">
      <c r="A59" t="s">
        <v>126</v>
      </c>
      <c r="B59" s="11" t="s">
        <v>127</v>
      </c>
      <c r="C59" s="12">
        <v>1</v>
      </c>
      <c r="D59" s="12">
        <v>17.25</v>
      </c>
      <c r="E59" s="12">
        <v>373.27789999999999</v>
      </c>
      <c r="F59" s="12">
        <v>61.331600000000002</v>
      </c>
      <c r="G59" s="9" t="s">
        <v>17</v>
      </c>
      <c r="H59" s="9" t="s">
        <v>17</v>
      </c>
      <c r="I59" s="9" t="s">
        <v>17</v>
      </c>
      <c r="J59" s="9" t="s">
        <v>17</v>
      </c>
      <c r="K59" s="12">
        <v>0</v>
      </c>
      <c r="L59" s="9" t="s">
        <v>17</v>
      </c>
      <c r="M59" s="12">
        <v>452.85950000000003</v>
      </c>
      <c r="N59" s="12">
        <f t="shared" si="0"/>
        <v>0.10464765741989086</v>
      </c>
    </row>
    <row r="60" spans="1:16" s="6" customFormat="1" x14ac:dyDescent="0.25">
      <c r="A60" s="6" t="s">
        <v>128</v>
      </c>
      <c r="B60" s="7" t="s">
        <v>129</v>
      </c>
      <c r="C60" s="8">
        <v>97.53</v>
      </c>
      <c r="D60" s="8">
        <v>1537.0350000000001</v>
      </c>
      <c r="E60" s="8">
        <v>7999.0007000000014</v>
      </c>
      <c r="F60" s="8">
        <v>15205.446700000002</v>
      </c>
      <c r="G60" s="9" t="s">
        <v>17</v>
      </c>
      <c r="H60" s="9" t="s">
        <v>17</v>
      </c>
      <c r="I60" s="9" t="s">
        <v>17</v>
      </c>
      <c r="J60" s="9" t="s">
        <v>17</v>
      </c>
      <c r="K60" s="8">
        <v>17.600000000000001</v>
      </c>
      <c r="L60" s="9" t="s">
        <v>17</v>
      </c>
      <c r="M60" s="8">
        <v>24856.612400000005</v>
      </c>
      <c r="N60" s="8">
        <f t="shared" si="0"/>
        <v>5.7439145232775548</v>
      </c>
      <c r="O60" s="10"/>
      <c r="P60" s="10"/>
    </row>
    <row r="61" spans="1:16" x14ac:dyDescent="0.25">
      <c r="A61" t="s">
        <v>130</v>
      </c>
      <c r="B61" s="11" t="s">
        <v>131</v>
      </c>
      <c r="C61" s="12">
        <v>30.01</v>
      </c>
      <c r="D61" s="12">
        <v>516.21</v>
      </c>
      <c r="E61" s="12">
        <v>2688.7132999999999</v>
      </c>
      <c r="F61" s="12">
        <v>5960.0199000000002</v>
      </c>
      <c r="G61" s="9" t="s">
        <v>17</v>
      </c>
      <c r="H61" s="9" t="s">
        <v>17</v>
      </c>
      <c r="I61" s="9" t="s">
        <v>17</v>
      </c>
      <c r="J61" s="9" t="s">
        <v>17</v>
      </c>
      <c r="K61" s="12">
        <v>1</v>
      </c>
      <c r="L61" s="9" t="s">
        <v>17</v>
      </c>
      <c r="M61" s="12">
        <v>9195.9531999999999</v>
      </c>
      <c r="N61" s="12">
        <f t="shared" si="0"/>
        <v>2.1250188195741702</v>
      </c>
    </row>
    <row r="62" spans="1:16" x14ac:dyDescent="0.25">
      <c r="A62" t="s">
        <v>132</v>
      </c>
      <c r="B62" s="11" t="s">
        <v>133</v>
      </c>
      <c r="C62" s="12">
        <v>4.5</v>
      </c>
      <c r="D62" s="12">
        <v>76.073300000000003</v>
      </c>
      <c r="E62" s="12">
        <v>719.85500000000002</v>
      </c>
      <c r="F62" s="12">
        <v>659.79070000000002</v>
      </c>
      <c r="G62" s="9" t="s">
        <v>17</v>
      </c>
      <c r="H62" s="9" t="s">
        <v>17</v>
      </c>
      <c r="I62" s="9" t="s">
        <v>17</v>
      </c>
      <c r="J62" s="9" t="s">
        <v>17</v>
      </c>
      <c r="K62" s="12">
        <v>0</v>
      </c>
      <c r="L62" s="9" t="s">
        <v>17</v>
      </c>
      <c r="M62" s="12">
        <v>1460.2190000000001</v>
      </c>
      <c r="N62" s="12">
        <f t="shared" si="0"/>
        <v>0.33743025744191218</v>
      </c>
    </row>
    <row r="63" spans="1:16" x14ac:dyDescent="0.25">
      <c r="A63" t="s">
        <v>134</v>
      </c>
      <c r="B63" s="11" t="s">
        <v>135</v>
      </c>
      <c r="C63" s="12">
        <v>6.39</v>
      </c>
      <c r="D63" s="12">
        <v>89.973299999999995</v>
      </c>
      <c r="E63" s="12">
        <v>672.66240000000005</v>
      </c>
      <c r="F63" s="12">
        <v>1589.8294000000001</v>
      </c>
      <c r="G63" s="9" t="s">
        <v>17</v>
      </c>
      <c r="H63" s="9" t="s">
        <v>17</v>
      </c>
      <c r="I63" s="9" t="s">
        <v>17</v>
      </c>
      <c r="J63" s="9" t="s">
        <v>17</v>
      </c>
      <c r="K63" s="12">
        <v>1</v>
      </c>
      <c r="L63" s="9" t="s">
        <v>17</v>
      </c>
      <c r="M63" s="12">
        <v>2359.8551000000002</v>
      </c>
      <c r="N63" s="12">
        <f t="shared" si="0"/>
        <v>0.54531992387348016</v>
      </c>
    </row>
    <row r="64" spans="1:16" x14ac:dyDescent="0.25">
      <c r="A64" t="s">
        <v>136</v>
      </c>
      <c r="B64" s="11" t="s">
        <v>137</v>
      </c>
      <c r="C64" s="12">
        <v>1</v>
      </c>
      <c r="D64" s="12">
        <v>33.75</v>
      </c>
      <c r="E64" s="12">
        <v>178.0532</v>
      </c>
      <c r="F64" s="12">
        <v>666.60289999999998</v>
      </c>
      <c r="G64" s="9" t="s">
        <v>17</v>
      </c>
      <c r="H64" s="9" t="s">
        <v>17</v>
      </c>
      <c r="I64" s="9" t="s">
        <v>17</v>
      </c>
      <c r="J64" s="9" t="s">
        <v>17</v>
      </c>
      <c r="K64" s="12">
        <v>0</v>
      </c>
      <c r="L64" s="9" t="s">
        <v>17</v>
      </c>
      <c r="M64" s="12">
        <v>879.40609999999992</v>
      </c>
      <c r="N64" s="12">
        <f t="shared" si="0"/>
        <v>0.2032148785346499</v>
      </c>
    </row>
    <row r="65" spans="1:16" x14ac:dyDescent="0.25">
      <c r="A65" t="s">
        <v>138</v>
      </c>
      <c r="B65" s="11" t="s">
        <v>139</v>
      </c>
      <c r="C65" s="12">
        <v>10.55</v>
      </c>
      <c r="D65" s="12">
        <v>198.7567</v>
      </c>
      <c r="E65" s="12">
        <v>812.83969999999999</v>
      </c>
      <c r="F65" s="12">
        <v>1556.1757</v>
      </c>
      <c r="G65" s="9" t="s">
        <v>17</v>
      </c>
      <c r="H65" s="9" t="s">
        <v>17</v>
      </c>
      <c r="I65" s="9" t="s">
        <v>17</v>
      </c>
      <c r="J65" s="9" t="s">
        <v>17</v>
      </c>
      <c r="K65" s="12">
        <v>0</v>
      </c>
      <c r="L65" s="9" t="s">
        <v>17</v>
      </c>
      <c r="M65" s="12">
        <v>2578.3221000000003</v>
      </c>
      <c r="N65" s="12">
        <f t="shared" si="0"/>
        <v>0.59580370476700517</v>
      </c>
    </row>
    <row r="66" spans="1:16" x14ac:dyDescent="0.25">
      <c r="A66" t="s">
        <v>140</v>
      </c>
      <c r="B66" s="11" t="s">
        <v>141</v>
      </c>
      <c r="C66" s="12">
        <v>32.28</v>
      </c>
      <c r="D66" s="12">
        <v>445.60500000000002</v>
      </c>
      <c r="E66" s="12">
        <v>1775.2828999999999</v>
      </c>
      <c r="F66" s="12">
        <v>3811.0637999999999</v>
      </c>
      <c r="G66" s="9" t="s">
        <v>17</v>
      </c>
      <c r="H66" s="9" t="s">
        <v>17</v>
      </c>
      <c r="I66" s="9" t="s">
        <v>17</v>
      </c>
      <c r="J66" s="9" t="s">
        <v>17</v>
      </c>
      <c r="K66" s="12">
        <v>0</v>
      </c>
      <c r="L66" s="9" t="s">
        <v>17</v>
      </c>
      <c r="M66" s="12">
        <v>6064.2317000000003</v>
      </c>
      <c r="N66" s="12">
        <f t="shared" si="0"/>
        <v>1.4013345010018392</v>
      </c>
    </row>
    <row r="67" spans="1:16" x14ac:dyDescent="0.25">
      <c r="A67" t="s">
        <v>142</v>
      </c>
      <c r="B67" s="11" t="s">
        <v>143</v>
      </c>
      <c r="C67" s="12">
        <v>10</v>
      </c>
      <c r="D67" s="12">
        <v>126.1</v>
      </c>
      <c r="E67" s="12">
        <v>800.2002</v>
      </c>
      <c r="F67" s="12">
        <v>441.45490000000001</v>
      </c>
      <c r="G67" s="9" t="s">
        <v>17</v>
      </c>
      <c r="H67" s="9" t="s">
        <v>17</v>
      </c>
      <c r="I67" s="9" t="s">
        <v>17</v>
      </c>
      <c r="J67" s="9" t="s">
        <v>17</v>
      </c>
      <c r="K67" s="12">
        <v>15.6</v>
      </c>
      <c r="L67" s="9" t="s">
        <v>17</v>
      </c>
      <c r="M67" s="12">
        <v>1393.3550999999998</v>
      </c>
      <c r="N67" s="12">
        <f t="shared" si="0"/>
        <v>0.3219792168852762</v>
      </c>
    </row>
    <row r="68" spans="1:16" x14ac:dyDescent="0.25">
      <c r="A68" t="s">
        <v>144</v>
      </c>
      <c r="B68" s="11" t="s">
        <v>145</v>
      </c>
      <c r="C68" s="12">
        <v>2.8</v>
      </c>
      <c r="D68" s="12">
        <v>50.566699999999997</v>
      </c>
      <c r="E68" s="12">
        <v>351.39400000000001</v>
      </c>
      <c r="F68" s="12">
        <v>520.50940000000003</v>
      </c>
      <c r="G68" s="9" t="s">
        <v>17</v>
      </c>
      <c r="H68" s="9" t="s">
        <v>17</v>
      </c>
      <c r="I68" s="9" t="s">
        <v>17</v>
      </c>
      <c r="J68" s="9" t="s">
        <v>17</v>
      </c>
      <c r="K68" s="12">
        <v>0</v>
      </c>
      <c r="L68" s="9" t="s">
        <v>17</v>
      </c>
      <c r="M68" s="12">
        <v>925.27010000000007</v>
      </c>
      <c r="N68" s="12">
        <f t="shared" si="0"/>
        <v>0.21381322119922</v>
      </c>
    </row>
    <row r="69" spans="1:16" s="6" customFormat="1" x14ac:dyDescent="0.25">
      <c r="A69" s="6" t="s">
        <v>146</v>
      </c>
      <c r="B69" s="7" t="s">
        <v>147</v>
      </c>
      <c r="C69" s="8">
        <v>163.29830000000001</v>
      </c>
      <c r="D69" s="8">
        <v>1676.3099</v>
      </c>
      <c r="E69" s="8">
        <v>32805.781900000002</v>
      </c>
      <c r="F69" s="8">
        <v>22416.116200000004</v>
      </c>
      <c r="G69" s="9" t="s">
        <v>17</v>
      </c>
      <c r="H69" s="9" t="s">
        <v>17</v>
      </c>
      <c r="I69" s="9" t="s">
        <v>17</v>
      </c>
      <c r="J69" s="9" t="s">
        <v>17</v>
      </c>
      <c r="K69" s="8">
        <v>63.14</v>
      </c>
      <c r="L69" s="9" t="s">
        <v>17</v>
      </c>
      <c r="M69" s="8">
        <v>57124.6463</v>
      </c>
      <c r="N69" s="8">
        <f t="shared" ref="N69:N132" si="1">M69/$M$183*100</f>
        <v>13.200474796785397</v>
      </c>
      <c r="O69" s="10"/>
      <c r="P69" s="10"/>
    </row>
    <row r="70" spans="1:16" x14ac:dyDescent="0.25">
      <c r="A70" t="s">
        <v>148</v>
      </c>
      <c r="B70" s="11" t="s">
        <v>149</v>
      </c>
      <c r="C70" s="12">
        <v>2.65</v>
      </c>
      <c r="D70" s="12">
        <v>33.950000000000003</v>
      </c>
      <c r="E70" s="12">
        <v>572.25620000000004</v>
      </c>
      <c r="F70" s="12">
        <v>456.29300000000001</v>
      </c>
      <c r="G70" s="9" t="s">
        <v>17</v>
      </c>
      <c r="H70" s="9" t="s">
        <v>17</v>
      </c>
      <c r="I70" s="9" t="s">
        <v>17</v>
      </c>
      <c r="J70" s="9" t="s">
        <v>17</v>
      </c>
      <c r="K70" s="12">
        <v>1</v>
      </c>
      <c r="L70" s="9" t="s">
        <v>17</v>
      </c>
      <c r="M70" s="12">
        <v>1066.1492000000001</v>
      </c>
      <c r="N70" s="12">
        <f t="shared" si="1"/>
        <v>0.24636783867864254</v>
      </c>
    </row>
    <row r="71" spans="1:16" x14ac:dyDescent="0.25">
      <c r="A71" t="s">
        <v>150</v>
      </c>
      <c r="B71" s="11" t="s">
        <v>151</v>
      </c>
      <c r="C71" s="12">
        <v>0</v>
      </c>
      <c r="D71" s="12">
        <v>12.4</v>
      </c>
      <c r="E71" s="12">
        <v>329.9015</v>
      </c>
      <c r="F71" s="12">
        <v>310.4015</v>
      </c>
      <c r="G71" s="9" t="s">
        <v>17</v>
      </c>
      <c r="H71" s="9" t="s">
        <v>17</v>
      </c>
      <c r="I71" s="9" t="s">
        <v>17</v>
      </c>
      <c r="J71" s="9" t="s">
        <v>17</v>
      </c>
      <c r="K71" s="12">
        <v>2.36</v>
      </c>
      <c r="L71" s="9" t="s">
        <v>17</v>
      </c>
      <c r="M71" s="12">
        <v>655.06299999999999</v>
      </c>
      <c r="N71" s="12">
        <f t="shared" si="1"/>
        <v>0.1513732369806661</v>
      </c>
    </row>
    <row r="72" spans="1:16" x14ac:dyDescent="0.25">
      <c r="A72" t="s">
        <v>152</v>
      </c>
      <c r="B72" s="11" t="s">
        <v>153</v>
      </c>
      <c r="C72" s="12">
        <v>4.33</v>
      </c>
      <c r="D72" s="12">
        <v>98.326700000000002</v>
      </c>
      <c r="E72" s="12">
        <v>1718.7985000000001</v>
      </c>
      <c r="F72" s="12">
        <v>884.60540000000003</v>
      </c>
      <c r="G72" s="9" t="s">
        <v>17</v>
      </c>
      <c r="H72" s="9" t="s">
        <v>17</v>
      </c>
      <c r="I72" s="9" t="s">
        <v>17</v>
      </c>
      <c r="J72" s="9" t="s">
        <v>17</v>
      </c>
      <c r="K72" s="12">
        <v>1</v>
      </c>
      <c r="L72" s="9" t="s">
        <v>17</v>
      </c>
      <c r="M72" s="12">
        <v>2707.0606000000002</v>
      </c>
      <c r="N72" s="12">
        <f t="shared" si="1"/>
        <v>0.62555284869520067</v>
      </c>
    </row>
    <row r="73" spans="1:16" x14ac:dyDescent="0.25">
      <c r="A73" t="s">
        <v>154</v>
      </c>
      <c r="B73" s="11" t="s">
        <v>155</v>
      </c>
      <c r="C73" s="12">
        <v>7.95</v>
      </c>
      <c r="D73" s="12">
        <v>166.63339999999999</v>
      </c>
      <c r="E73" s="12">
        <v>4365.1569</v>
      </c>
      <c r="F73" s="12">
        <v>1083.8362</v>
      </c>
      <c r="G73" s="9" t="s">
        <v>17</v>
      </c>
      <c r="H73" s="9" t="s">
        <v>17</v>
      </c>
      <c r="I73" s="9" t="s">
        <v>17</v>
      </c>
      <c r="J73" s="9" t="s">
        <v>17</v>
      </c>
      <c r="K73" s="12">
        <v>4</v>
      </c>
      <c r="L73" s="9" t="s">
        <v>17</v>
      </c>
      <c r="M73" s="12">
        <v>5627.5765000000001</v>
      </c>
      <c r="N73" s="12">
        <f t="shared" si="1"/>
        <v>1.3004313648631163</v>
      </c>
    </row>
    <row r="74" spans="1:16" x14ac:dyDescent="0.25">
      <c r="A74" t="s">
        <v>156</v>
      </c>
      <c r="B74" s="11" t="s">
        <v>157</v>
      </c>
      <c r="C74" s="12">
        <v>42.55</v>
      </c>
      <c r="D74" s="12">
        <v>242.5333</v>
      </c>
      <c r="E74" s="12">
        <v>4711.4529000000002</v>
      </c>
      <c r="F74" s="12">
        <v>4353.2129000000004</v>
      </c>
      <c r="G74" s="9" t="s">
        <v>17</v>
      </c>
      <c r="H74" s="9" t="s">
        <v>17</v>
      </c>
      <c r="I74" s="9" t="s">
        <v>17</v>
      </c>
      <c r="J74" s="9" t="s">
        <v>17</v>
      </c>
      <c r="K74" s="12">
        <v>14.11</v>
      </c>
      <c r="L74" s="9" t="s">
        <v>17</v>
      </c>
      <c r="M74" s="12">
        <v>9363.8591000000015</v>
      </c>
      <c r="N74" s="12">
        <f t="shared" si="1"/>
        <v>2.1638188427645386</v>
      </c>
    </row>
    <row r="75" spans="1:16" x14ac:dyDescent="0.25">
      <c r="A75" t="s">
        <v>158</v>
      </c>
      <c r="B75" s="11" t="s">
        <v>159</v>
      </c>
      <c r="C75" s="12">
        <v>35.64</v>
      </c>
      <c r="D75" s="12">
        <v>286.61660000000001</v>
      </c>
      <c r="E75" s="12">
        <v>4680.5977000000003</v>
      </c>
      <c r="F75" s="12">
        <v>7474.5325000000003</v>
      </c>
      <c r="G75" s="9" t="s">
        <v>17</v>
      </c>
      <c r="H75" s="9" t="s">
        <v>17</v>
      </c>
      <c r="I75" s="9" t="s">
        <v>17</v>
      </c>
      <c r="J75" s="9" t="s">
        <v>17</v>
      </c>
      <c r="K75" s="12">
        <v>3.73</v>
      </c>
      <c r="L75" s="9" t="s">
        <v>17</v>
      </c>
      <c r="M75" s="12">
        <v>12481.1168</v>
      </c>
      <c r="N75" s="12">
        <f t="shared" si="1"/>
        <v>2.8841608381938428</v>
      </c>
    </row>
    <row r="76" spans="1:16" x14ac:dyDescent="0.25">
      <c r="A76" t="s">
        <v>160</v>
      </c>
      <c r="B76" s="11" t="s">
        <v>161</v>
      </c>
      <c r="C76" s="12">
        <v>4.0999999999999996</v>
      </c>
      <c r="D76" s="12">
        <v>81</v>
      </c>
      <c r="E76" s="12">
        <v>1171.0028</v>
      </c>
      <c r="F76" s="12">
        <v>597.7826</v>
      </c>
      <c r="G76" s="9" t="s">
        <v>17</v>
      </c>
      <c r="H76" s="9" t="s">
        <v>17</v>
      </c>
      <c r="I76" s="9" t="s">
        <v>17</v>
      </c>
      <c r="J76" s="9" t="s">
        <v>17</v>
      </c>
      <c r="K76" s="12">
        <v>9.9</v>
      </c>
      <c r="L76" s="9" t="s">
        <v>17</v>
      </c>
      <c r="M76" s="12">
        <v>1863.7854000000002</v>
      </c>
      <c r="N76" s="12">
        <f t="shared" si="1"/>
        <v>0.43068716907428078</v>
      </c>
    </row>
    <row r="77" spans="1:16" x14ac:dyDescent="0.25">
      <c r="A77" t="s">
        <v>162</v>
      </c>
      <c r="B77" s="11" t="s">
        <v>163</v>
      </c>
      <c r="C77" s="12">
        <v>2.2999999999999998</v>
      </c>
      <c r="D77" s="12">
        <v>55.05</v>
      </c>
      <c r="E77" s="12">
        <v>1044.7546</v>
      </c>
      <c r="F77" s="12">
        <v>67.319999999999993</v>
      </c>
      <c r="G77" s="9" t="s">
        <v>17</v>
      </c>
      <c r="H77" s="9" t="s">
        <v>17</v>
      </c>
      <c r="I77" s="9" t="s">
        <v>17</v>
      </c>
      <c r="J77" s="9" t="s">
        <v>17</v>
      </c>
      <c r="K77" s="12">
        <v>3.2</v>
      </c>
      <c r="L77" s="9" t="s">
        <v>17</v>
      </c>
      <c r="M77" s="12">
        <v>1172.6246000000001</v>
      </c>
      <c r="N77" s="12">
        <f t="shared" si="1"/>
        <v>0.27097238199250884</v>
      </c>
    </row>
    <row r="78" spans="1:16" x14ac:dyDescent="0.25">
      <c r="A78" t="s">
        <v>164</v>
      </c>
      <c r="B78" s="11" t="s">
        <v>165</v>
      </c>
      <c r="C78" s="12">
        <v>5</v>
      </c>
      <c r="D78" s="12">
        <v>132.65</v>
      </c>
      <c r="E78" s="12">
        <v>687.50739999999996</v>
      </c>
      <c r="F78" s="12">
        <v>627.0385</v>
      </c>
      <c r="G78" s="9" t="s">
        <v>17</v>
      </c>
      <c r="H78" s="9" t="s">
        <v>17</v>
      </c>
      <c r="I78" s="9" t="s">
        <v>17</v>
      </c>
      <c r="J78" s="9" t="s">
        <v>17</v>
      </c>
      <c r="K78" s="12">
        <v>2.04</v>
      </c>
      <c r="L78" s="9" t="s">
        <v>17</v>
      </c>
      <c r="M78" s="12">
        <v>1454.2358999999999</v>
      </c>
      <c r="N78" s="12">
        <f t="shared" si="1"/>
        <v>0.33604767101254723</v>
      </c>
    </row>
    <row r="79" spans="1:16" x14ac:dyDescent="0.25">
      <c r="A79" t="s">
        <v>166</v>
      </c>
      <c r="B79" s="11" t="s">
        <v>167</v>
      </c>
      <c r="C79" s="12">
        <v>0.2</v>
      </c>
      <c r="D79" s="12">
        <v>33.840000000000003</v>
      </c>
      <c r="E79" s="12">
        <v>900.21749999999997</v>
      </c>
      <c r="F79" s="12">
        <v>380.54640000000001</v>
      </c>
      <c r="G79" s="9" t="s">
        <v>17</v>
      </c>
      <c r="H79" s="9" t="s">
        <v>17</v>
      </c>
      <c r="I79" s="9" t="s">
        <v>17</v>
      </c>
      <c r="J79" s="9" t="s">
        <v>17</v>
      </c>
      <c r="K79" s="12">
        <v>1</v>
      </c>
      <c r="L79" s="9" t="s">
        <v>17</v>
      </c>
      <c r="M79" s="12">
        <v>1315.8038999999999</v>
      </c>
      <c r="N79" s="12">
        <f t="shared" si="1"/>
        <v>0.30405853417882656</v>
      </c>
    </row>
    <row r="80" spans="1:16" x14ac:dyDescent="0.25">
      <c r="A80" t="s">
        <v>168</v>
      </c>
      <c r="B80" s="11" t="s">
        <v>169</v>
      </c>
      <c r="C80" s="12">
        <v>2.3332999999999999</v>
      </c>
      <c r="D80" s="12">
        <v>7.8</v>
      </c>
      <c r="E80" s="12">
        <v>385.68650000000002</v>
      </c>
      <c r="F80" s="12">
        <v>366.4742</v>
      </c>
      <c r="G80" s="9" t="s">
        <v>17</v>
      </c>
      <c r="H80" s="9" t="s">
        <v>17</v>
      </c>
      <c r="I80" s="9" t="s">
        <v>17</v>
      </c>
      <c r="J80" s="9" t="s">
        <v>17</v>
      </c>
      <c r="K80" s="12">
        <v>0</v>
      </c>
      <c r="L80" s="9" t="s">
        <v>17</v>
      </c>
      <c r="M80" s="12">
        <v>762.2940000000001</v>
      </c>
      <c r="N80" s="12">
        <f t="shared" si="1"/>
        <v>0.17615238581776088</v>
      </c>
    </row>
    <row r="81" spans="1:16" x14ac:dyDescent="0.25">
      <c r="A81" t="s">
        <v>170</v>
      </c>
      <c r="B81" s="11" t="s">
        <v>171</v>
      </c>
      <c r="C81" s="12">
        <v>19.633299999999998</v>
      </c>
      <c r="D81" s="12">
        <v>185.81</v>
      </c>
      <c r="E81" s="12">
        <v>5839.1881000000003</v>
      </c>
      <c r="F81" s="12">
        <v>1043.0981999999999</v>
      </c>
      <c r="G81" s="9" t="s">
        <v>17</v>
      </c>
      <c r="H81" s="9" t="s">
        <v>17</v>
      </c>
      <c r="I81" s="9" t="s">
        <v>17</v>
      </c>
      <c r="J81" s="9" t="s">
        <v>17</v>
      </c>
      <c r="K81" s="12">
        <v>0</v>
      </c>
      <c r="L81" s="9" t="s">
        <v>17</v>
      </c>
      <c r="M81" s="12">
        <v>7087.7296000000006</v>
      </c>
      <c r="N81" s="12">
        <f t="shared" si="1"/>
        <v>1.6378463940043659</v>
      </c>
    </row>
    <row r="82" spans="1:16" x14ac:dyDescent="0.25">
      <c r="A82" t="s">
        <v>172</v>
      </c>
      <c r="B82" s="11" t="s">
        <v>173</v>
      </c>
      <c r="C82" s="12">
        <v>20.399999999999999</v>
      </c>
      <c r="D82" s="12">
        <v>209.77330000000001</v>
      </c>
      <c r="E82" s="12">
        <v>3258.8921</v>
      </c>
      <c r="F82" s="12">
        <v>2262.9079999999999</v>
      </c>
      <c r="G82" s="9" t="s">
        <v>17</v>
      </c>
      <c r="H82" s="9" t="s">
        <v>17</v>
      </c>
      <c r="I82" s="9" t="s">
        <v>17</v>
      </c>
      <c r="J82" s="9" t="s">
        <v>17</v>
      </c>
      <c r="K82" s="12">
        <v>0.9</v>
      </c>
      <c r="L82" s="9" t="s">
        <v>17</v>
      </c>
      <c r="M82" s="12">
        <v>5752.8733999999995</v>
      </c>
      <c r="N82" s="12">
        <f t="shared" si="1"/>
        <v>1.3293852171439544</v>
      </c>
    </row>
    <row r="83" spans="1:16" x14ac:dyDescent="0.25">
      <c r="A83" t="s">
        <v>174</v>
      </c>
      <c r="B83" s="11" t="s">
        <v>175</v>
      </c>
      <c r="C83" s="12">
        <v>6.625</v>
      </c>
      <c r="D83" s="12">
        <v>44.35</v>
      </c>
      <c r="E83" s="12">
        <v>1528.3200999999999</v>
      </c>
      <c r="F83" s="12">
        <v>952.98410000000001</v>
      </c>
      <c r="G83" s="9" t="s">
        <v>17</v>
      </c>
      <c r="H83" s="9" t="s">
        <v>17</v>
      </c>
      <c r="I83" s="9" t="s">
        <v>17</v>
      </c>
      <c r="J83" s="9" t="s">
        <v>17</v>
      </c>
      <c r="K83" s="12">
        <v>12.1</v>
      </c>
      <c r="L83" s="9" t="s">
        <v>17</v>
      </c>
      <c r="M83" s="12">
        <v>2544.3791999999999</v>
      </c>
      <c r="N83" s="12">
        <f t="shared" si="1"/>
        <v>0.58796011316511176</v>
      </c>
    </row>
    <row r="84" spans="1:16" x14ac:dyDescent="0.25">
      <c r="A84" t="s">
        <v>176</v>
      </c>
      <c r="B84" s="11" t="s">
        <v>177</v>
      </c>
      <c r="C84" s="12">
        <v>4.25</v>
      </c>
      <c r="D84" s="12">
        <v>56.043300000000002</v>
      </c>
      <c r="E84" s="12">
        <v>807.63130000000001</v>
      </c>
      <c r="F84" s="12">
        <v>637.34799999999996</v>
      </c>
      <c r="G84" s="9" t="s">
        <v>17</v>
      </c>
      <c r="H84" s="9" t="s">
        <v>17</v>
      </c>
      <c r="I84" s="9" t="s">
        <v>17</v>
      </c>
      <c r="J84" s="9" t="s">
        <v>17</v>
      </c>
      <c r="K84" s="12">
        <v>1</v>
      </c>
      <c r="L84" s="9" t="s">
        <v>17</v>
      </c>
      <c r="M84" s="12">
        <v>1506.2726</v>
      </c>
      <c r="N84" s="12">
        <f t="shared" si="1"/>
        <v>0.34807241324465599</v>
      </c>
    </row>
    <row r="85" spans="1:16" x14ac:dyDescent="0.25">
      <c r="A85" t="s">
        <v>178</v>
      </c>
      <c r="B85" s="11" t="s">
        <v>179</v>
      </c>
      <c r="C85" s="12">
        <v>5.3367000000000004</v>
      </c>
      <c r="D85" s="12">
        <v>29.533300000000001</v>
      </c>
      <c r="E85" s="12">
        <v>804.41780000000006</v>
      </c>
      <c r="F85" s="12">
        <v>917.73469999999998</v>
      </c>
      <c r="G85" s="9" t="s">
        <v>17</v>
      </c>
      <c r="H85" s="9" t="s">
        <v>17</v>
      </c>
      <c r="I85" s="9" t="s">
        <v>17</v>
      </c>
      <c r="J85" s="9" t="s">
        <v>17</v>
      </c>
      <c r="K85" s="12">
        <v>6.8</v>
      </c>
      <c r="L85" s="9" t="s">
        <v>17</v>
      </c>
      <c r="M85" s="12">
        <v>1763.8225</v>
      </c>
      <c r="N85" s="12">
        <f t="shared" si="1"/>
        <v>0.40758754697537636</v>
      </c>
    </row>
    <row r="86" spans="1:16" s="6" customFormat="1" x14ac:dyDescent="0.25">
      <c r="A86" s="6" t="s">
        <v>180</v>
      </c>
      <c r="B86" s="7" t="s">
        <v>181</v>
      </c>
      <c r="C86" s="8">
        <v>20.100000000000001</v>
      </c>
      <c r="D86" s="8">
        <v>393.78829999999994</v>
      </c>
      <c r="E86" s="8">
        <v>3173.3338000000003</v>
      </c>
      <c r="F86" s="8">
        <v>2852.1372000000001</v>
      </c>
      <c r="G86" s="9" t="s">
        <v>17</v>
      </c>
      <c r="H86" s="9" t="s">
        <v>17</v>
      </c>
      <c r="I86" s="9" t="s">
        <v>17</v>
      </c>
      <c r="J86" s="9" t="s">
        <v>17</v>
      </c>
      <c r="K86" s="8">
        <v>3.3</v>
      </c>
      <c r="L86" s="9" t="s">
        <v>17</v>
      </c>
      <c r="M86" s="8">
        <v>6442.6593000000003</v>
      </c>
      <c r="N86" s="8">
        <f t="shared" si="1"/>
        <v>1.488782289649381</v>
      </c>
      <c r="O86" s="10"/>
      <c r="P86" s="10"/>
    </row>
    <row r="87" spans="1:16" x14ac:dyDescent="0.25">
      <c r="A87" t="s">
        <v>182</v>
      </c>
      <c r="B87" s="11" t="s">
        <v>183</v>
      </c>
      <c r="C87" s="12">
        <v>0</v>
      </c>
      <c r="D87" s="12">
        <v>18.23</v>
      </c>
      <c r="E87" s="12">
        <v>311.70589999999999</v>
      </c>
      <c r="F87" s="12">
        <v>9.6</v>
      </c>
      <c r="G87" s="9" t="s">
        <v>17</v>
      </c>
      <c r="H87" s="9" t="s">
        <v>17</v>
      </c>
      <c r="I87" s="9" t="s">
        <v>17</v>
      </c>
      <c r="J87" s="9" t="s">
        <v>17</v>
      </c>
      <c r="K87" s="12">
        <v>0</v>
      </c>
      <c r="L87" s="9" t="s">
        <v>17</v>
      </c>
      <c r="M87" s="12">
        <v>339.53589999999997</v>
      </c>
      <c r="N87" s="12">
        <f t="shared" si="1"/>
        <v>7.846061867964417E-2</v>
      </c>
    </row>
    <row r="88" spans="1:16" x14ac:dyDescent="0.25">
      <c r="A88" t="s">
        <v>184</v>
      </c>
      <c r="B88" s="11" t="s">
        <v>185</v>
      </c>
      <c r="C88" s="12">
        <v>0.4</v>
      </c>
      <c r="D88" s="12">
        <v>23.396699999999999</v>
      </c>
      <c r="E88" s="12">
        <v>277.81310000000002</v>
      </c>
      <c r="F88" s="12">
        <v>19.893599999999999</v>
      </c>
      <c r="G88" s="9" t="s">
        <v>17</v>
      </c>
      <c r="H88" s="9" t="s">
        <v>17</v>
      </c>
      <c r="I88" s="9" t="s">
        <v>17</v>
      </c>
      <c r="J88" s="9" t="s">
        <v>17</v>
      </c>
      <c r="K88" s="12">
        <v>1.8</v>
      </c>
      <c r="L88" s="9" t="s">
        <v>17</v>
      </c>
      <c r="M88" s="12">
        <v>323.30340000000001</v>
      </c>
      <c r="N88" s="12">
        <f t="shared" si="1"/>
        <v>7.4709580887418595E-2</v>
      </c>
    </row>
    <row r="89" spans="1:16" x14ac:dyDescent="0.25">
      <c r="A89" t="s">
        <v>186</v>
      </c>
      <c r="B89" s="11" t="s">
        <v>187</v>
      </c>
      <c r="C89" s="12">
        <v>0.2</v>
      </c>
      <c r="D89" s="12">
        <v>22.8</v>
      </c>
      <c r="E89" s="12">
        <v>233.29490000000001</v>
      </c>
      <c r="F89" s="12">
        <v>7</v>
      </c>
      <c r="G89" s="9" t="s">
        <v>17</v>
      </c>
      <c r="H89" s="9" t="s">
        <v>17</v>
      </c>
      <c r="I89" s="9" t="s">
        <v>17</v>
      </c>
      <c r="J89" s="9" t="s">
        <v>17</v>
      </c>
      <c r="K89" s="12">
        <v>0</v>
      </c>
      <c r="L89" s="9" t="s">
        <v>17</v>
      </c>
      <c r="M89" s="12">
        <v>263.29489999999998</v>
      </c>
      <c r="N89" s="12">
        <f t="shared" si="1"/>
        <v>6.0842699547220318E-2</v>
      </c>
    </row>
    <row r="90" spans="1:16" x14ac:dyDescent="0.25">
      <c r="A90" t="s">
        <v>188</v>
      </c>
      <c r="B90" s="11" t="s">
        <v>189</v>
      </c>
      <c r="C90" s="12">
        <v>0</v>
      </c>
      <c r="D90" s="12">
        <v>48.6233</v>
      </c>
      <c r="E90" s="12">
        <v>471.87740000000002</v>
      </c>
      <c r="F90" s="12">
        <v>46.629899999999999</v>
      </c>
      <c r="G90" s="9" t="s">
        <v>17</v>
      </c>
      <c r="H90" s="9" t="s">
        <v>17</v>
      </c>
      <c r="I90" s="9" t="s">
        <v>17</v>
      </c>
      <c r="J90" s="9" t="s">
        <v>17</v>
      </c>
      <c r="K90" s="12">
        <v>0</v>
      </c>
      <c r="L90" s="9" t="s">
        <v>17</v>
      </c>
      <c r="M90" s="12">
        <v>567.13059999999996</v>
      </c>
      <c r="N90" s="12">
        <f t="shared" si="1"/>
        <v>0.13105364631003028</v>
      </c>
    </row>
    <row r="91" spans="1:16" x14ac:dyDescent="0.25">
      <c r="A91" t="s">
        <v>190</v>
      </c>
      <c r="B91" s="11" t="s">
        <v>191</v>
      </c>
      <c r="C91" s="12">
        <v>5.5</v>
      </c>
      <c r="D91" s="12">
        <v>54.4</v>
      </c>
      <c r="E91" s="12">
        <v>825.08119999999997</v>
      </c>
      <c r="F91" s="12">
        <v>926.38589999999999</v>
      </c>
      <c r="G91" s="9" t="s">
        <v>17</v>
      </c>
      <c r="H91" s="9" t="s">
        <v>17</v>
      </c>
      <c r="I91" s="9" t="s">
        <v>17</v>
      </c>
      <c r="J91" s="9" t="s">
        <v>17</v>
      </c>
      <c r="K91" s="12">
        <v>0</v>
      </c>
      <c r="L91" s="9" t="s">
        <v>17</v>
      </c>
      <c r="M91" s="12">
        <v>1811.3670999999999</v>
      </c>
      <c r="N91" s="12">
        <f t="shared" si="1"/>
        <v>0.41857424596913873</v>
      </c>
    </row>
    <row r="92" spans="1:16" x14ac:dyDescent="0.25">
      <c r="A92" t="s">
        <v>192</v>
      </c>
      <c r="B92" s="11" t="s">
        <v>193</v>
      </c>
      <c r="C92" s="12">
        <v>0</v>
      </c>
      <c r="D92" s="12">
        <v>0.2</v>
      </c>
      <c r="E92" s="12">
        <v>39.993299999999998</v>
      </c>
      <c r="F92" s="12">
        <v>204.75659999999999</v>
      </c>
      <c r="G92" s="9" t="s">
        <v>17</v>
      </c>
      <c r="H92" s="9" t="s">
        <v>17</v>
      </c>
      <c r="I92" s="9" t="s">
        <v>17</v>
      </c>
      <c r="J92" s="9" t="s">
        <v>17</v>
      </c>
      <c r="K92" s="12">
        <v>0</v>
      </c>
      <c r="L92" s="9" t="s">
        <v>17</v>
      </c>
      <c r="M92" s="12">
        <v>244.94989999999999</v>
      </c>
      <c r="N92" s="12">
        <f t="shared" si="1"/>
        <v>5.660350113056372E-2</v>
      </c>
    </row>
    <row r="93" spans="1:16" x14ac:dyDescent="0.25">
      <c r="A93" t="s">
        <v>194</v>
      </c>
      <c r="B93" s="11" t="s">
        <v>195</v>
      </c>
      <c r="C93" s="12">
        <v>1.5</v>
      </c>
      <c r="D93" s="12">
        <v>59.221699999999998</v>
      </c>
      <c r="E93" s="12">
        <v>808.15470000000005</v>
      </c>
      <c r="F93" s="12">
        <v>182.41679999999999</v>
      </c>
      <c r="G93" s="9" t="s">
        <v>17</v>
      </c>
      <c r="H93" s="9" t="s">
        <v>17</v>
      </c>
      <c r="I93" s="9" t="s">
        <v>17</v>
      </c>
      <c r="J93" s="9" t="s">
        <v>17</v>
      </c>
      <c r="K93" s="12">
        <v>0</v>
      </c>
      <c r="L93" s="9" t="s">
        <v>17</v>
      </c>
      <c r="M93" s="12">
        <v>1051.2932000000001</v>
      </c>
      <c r="N93" s="12">
        <f t="shared" si="1"/>
        <v>0.2429348851938864</v>
      </c>
    </row>
    <row r="94" spans="1:16" x14ac:dyDescent="0.25">
      <c r="A94" t="s">
        <v>196</v>
      </c>
      <c r="B94" s="11" t="s">
        <v>197</v>
      </c>
      <c r="C94" s="12">
        <v>12.5</v>
      </c>
      <c r="D94" s="12">
        <v>166.91659999999999</v>
      </c>
      <c r="E94" s="12">
        <v>205.41329999999999</v>
      </c>
      <c r="F94" s="12">
        <v>1455.4544000000001</v>
      </c>
      <c r="G94" s="9" t="s">
        <v>17</v>
      </c>
      <c r="H94" s="9" t="s">
        <v>17</v>
      </c>
      <c r="I94" s="9" t="s">
        <v>17</v>
      </c>
      <c r="J94" s="9" t="s">
        <v>17</v>
      </c>
      <c r="K94" s="12">
        <v>1.5</v>
      </c>
      <c r="L94" s="9" t="s">
        <v>17</v>
      </c>
      <c r="M94" s="12">
        <v>1841.7843</v>
      </c>
      <c r="N94" s="12">
        <f t="shared" si="1"/>
        <v>0.42560311193147876</v>
      </c>
    </row>
    <row r="95" spans="1:16" s="6" customFormat="1" x14ac:dyDescent="0.25">
      <c r="A95" s="6" t="s">
        <v>198</v>
      </c>
      <c r="B95" s="7" t="s">
        <v>199</v>
      </c>
      <c r="C95" s="8">
        <v>238.42660000000001</v>
      </c>
      <c r="D95" s="8">
        <v>4263.9781999999996</v>
      </c>
      <c r="E95" s="8">
        <v>83885.108800000002</v>
      </c>
      <c r="F95" s="8">
        <v>1819.3036000000002</v>
      </c>
      <c r="G95" s="9" t="s">
        <v>17</v>
      </c>
      <c r="H95" s="9" t="s">
        <v>17</v>
      </c>
      <c r="I95" s="9" t="s">
        <v>17</v>
      </c>
      <c r="J95" s="9" t="s">
        <v>17</v>
      </c>
      <c r="K95" s="8">
        <v>443.66989999999998</v>
      </c>
      <c r="L95" s="9" t="s">
        <v>17</v>
      </c>
      <c r="M95" s="8">
        <v>90650.487099999984</v>
      </c>
      <c r="N95" s="8">
        <f t="shared" si="1"/>
        <v>20.947691544479103</v>
      </c>
      <c r="O95" s="10"/>
      <c r="P95" s="10"/>
    </row>
    <row r="96" spans="1:16" x14ac:dyDescent="0.25">
      <c r="A96" t="s">
        <v>200</v>
      </c>
      <c r="B96" s="11" t="s">
        <v>201</v>
      </c>
      <c r="C96" s="12">
        <v>0</v>
      </c>
      <c r="D96" s="12">
        <v>43.143300000000004</v>
      </c>
      <c r="E96" s="12">
        <v>979.3999</v>
      </c>
      <c r="F96" s="12">
        <v>4</v>
      </c>
      <c r="G96" s="9" t="s">
        <v>17</v>
      </c>
      <c r="H96" s="9" t="s">
        <v>17</v>
      </c>
      <c r="I96" s="9" t="s">
        <v>17</v>
      </c>
      <c r="J96" s="9" t="s">
        <v>17</v>
      </c>
      <c r="K96" s="12">
        <v>0.5</v>
      </c>
      <c r="L96" s="9" t="s">
        <v>17</v>
      </c>
      <c r="M96" s="12">
        <v>1027.0432000000001</v>
      </c>
      <c r="N96" s="12">
        <f t="shared" si="1"/>
        <v>0.23733114784834689</v>
      </c>
    </row>
    <row r="97" spans="1:14" x14ac:dyDescent="0.25">
      <c r="A97" t="s">
        <v>202</v>
      </c>
      <c r="B97" s="11" t="s">
        <v>203</v>
      </c>
      <c r="C97" s="12">
        <v>3.33</v>
      </c>
      <c r="D97" s="12">
        <v>104.44329999999999</v>
      </c>
      <c r="E97" s="12">
        <v>3594.2764999999999</v>
      </c>
      <c r="F97" s="12">
        <v>68.911699999999996</v>
      </c>
      <c r="G97" s="9" t="s">
        <v>17</v>
      </c>
      <c r="H97" s="9" t="s">
        <v>17</v>
      </c>
      <c r="I97" s="9" t="s">
        <v>17</v>
      </c>
      <c r="J97" s="9" t="s">
        <v>17</v>
      </c>
      <c r="K97" s="12">
        <v>0.5</v>
      </c>
      <c r="L97" s="9" t="s">
        <v>17</v>
      </c>
      <c r="M97" s="12">
        <v>3771.4614999999999</v>
      </c>
      <c r="N97" s="12">
        <f t="shared" si="1"/>
        <v>0.87151668679647365</v>
      </c>
    </row>
    <row r="98" spans="1:14" x14ac:dyDescent="0.25">
      <c r="A98" t="s">
        <v>204</v>
      </c>
      <c r="B98" s="11" t="s">
        <v>205</v>
      </c>
      <c r="C98" s="12">
        <v>35.4</v>
      </c>
      <c r="D98" s="12">
        <v>879.37850000000003</v>
      </c>
      <c r="E98" s="12">
        <v>21593.090199999999</v>
      </c>
      <c r="F98" s="12">
        <v>397.56330000000003</v>
      </c>
      <c r="G98" s="9" t="s">
        <v>17</v>
      </c>
      <c r="H98" s="9" t="s">
        <v>17</v>
      </c>
      <c r="I98" s="9" t="s">
        <v>17</v>
      </c>
      <c r="J98" s="9" t="s">
        <v>17</v>
      </c>
      <c r="K98" s="12">
        <v>21.013300000000001</v>
      </c>
      <c r="L98" s="9" t="s">
        <v>17</v>
      </c>
      <c r="M98" s="12">
        <v>22926.445299999999</v>
      </c>
      <c r="N98" s="12">
        <f t="shared" si="1"/>
        <v>5.2978877413640806</v>
      </c>
    </row>
    <row r="99" spans="1:14" x14ac:dyDescent="0.25">
      <c r="A99" t="s">
        <v>206</v>
      </c>
      <c r="B99" s="11" t="s">
        <v>207</v>
      </c>
      <c r="C99" s="12">
        <v>2.5</v>
      </c>
      <c r="D99" s="12">
        <v>72.180000000000007</v>
      </c>
      <c r="E99" s="12">
        <v>877.14779999999996</v>
      </c>
      <c r="F99" s="12">
        <v>20.223500000000001</v>
      </c>
      <c r="G99" s="9" t="s">
        <v>17</v>
      </c>
      <c r="H99" s="9" t="s">
        <v>17</v>
      </c>
      <c r="I99" s="9" t="s">
        <v>17</v>
      </c>
      <c r="J99" s="9" t="s">
        <v>17</v>
      </c>
      <c r="K99" s="12">
        <v>1.6</v>
      </c>
      <c r="L99" s="9" t="s">
        <v>17</v>
      </c>
      <c r="M99" s="12">
        <v>973.65129999999999</v>
      </c>
      <c r="N99" s="12">
        <f t="shared" si="1"/>
        <v>0.22499324335435467</v>
      </c>
    </row>
    <row r="100" spans="1:14" x14ac:dyDescent="0.25">
      <c r="A100" t="s">
        <v>208</v>
      </c>
      <c r="B100" s="11" t="s">
        <v>209</v>
      </c>
      <c r="C100" s="12">
        <v>6</v>
      </c>
      <c r="D100" s="12">
        <v>56.75</v>
      </c>
      <c r="E100" s="12">
        <v>1481.4558999999999</v>
      </c>
      <c r="F100" s="12">
        <v>12.505000000000001</v>
      </c>
      <c r="G100" s="9" t="s">
        <v>17</v>
      </c>
      <c r="H100" s="9" t="s">
        <v>17</v>
      </c>
      <c r="I100" s="9" t="s">
        <v>17</v>
      </c>
      <c r="J100" s="9" t="s">
        <v>17</v>
      </c>
      <c r="K100" s="12">
        <v>0.5</v>
      </c>
      <c r="L100" s="9" t="s">
        <v>17</v>
      </c>
      <c r="M100" s="12">
        <v>1557.2109</v>
      </c>
      <c r="N100" s="12">
        <f t="shared" si="1"/>
        <v>0.35984333506025579</v>
      </c>
    </row>
    <row r="101" spans="1:14" x14ac:dyDescent="0.25">
      <c r="A101" t="s">
        <v>210</v>
      </c>
      <c r="B101" s="11" t="s">
        <v>211</v>
      </c>
      <c r="C101" s="12">
        <v>17.3</v>
      </c>
      <c r="D101" s="12">
        <v>326.86660000000001</v>
      </c>
      <c r="E101" s="12">
        <v>4659.7470999999996</v>
      </c>
      <c r="F101" s="12">
        <v>277.35329999999999</v>
      </c>
      <c r="G101" s="9" t="s">
        <v>17</v>
      </c>
      <c r="H101" s="9" t="s">
        <v>17</v>
      </c>
      <c r="I101" s="9" t="s">
        <v>17</v>
      </c>
      <c r="J101" s="9" t="s">
        <v>17</v>
      </c>
      <c r="K101" s="12">
        <v>11.2</v>
      </c>
      <c r="L101" s="9" t="s">
        <v>17</v>
      </c>
      <c r="M101" s="12">
        <v>5292.4669999999996</v>
      </c>
      <c r="N101" s="12">
        <f t="shared" si="1"/>
        <v>1.222993607337546</v>
      </c>
    </row>
    <row r="102" spans="1:14" x14ac:dyDescent="0.25">
      <c r="A102" t="s">
        <v>212</v>
      </c>
      <c r="B102" s="11" t="s">
        <v>213</v>
      </c>
      <c r="C102" s="12">
        <v>0.3</v>
      </c>
      <c r="D102" s="12">
        <v>83.97</v>
      </c>
      <c r="E102" s="12">
        <v>2696.9265999999998</v>
      </c>
      <c r="F102" s="12">
        <v>20.5</v>
      </c>
      <c r="G102" s="9" t="s">
        <v>17</v>
      </c>
      <c r="H102" s="9" t="s">
        <v>17</v>
      </c>
      <c r="I102" s="9" t="s">
        <v>17</v>
      </c>
      <c r="J102" s="9" t="s">
        <v>17</v>
      </c>
      <c r="K102" s="12">
        <v>0</v>
      </c>
      <c r="L102" s="9" t="s">
        <v>17</v>
      </c>
      <c r="M102" s="12">
        <v>2801.6965999999998</v>
      </c>
      <c r="N102" s="12">
        <f t="shared" si="1"/>
        <v>0.6474215203419007</v>
      </c>
    </row>
    <row r="103" spans="1:14" x14ac:dyDescent="0.25">
      <c r="A103" t="s">
        <v>214</v>
      </c>
      <c r="B103" s="11" t="s">
        <v>215</v>
      </c>
      <c r="C103" s="12">
        <v>0</v>
      </c>
      <c r="D103" s="12">
        <v>60.4</v>
      </c>
      <c r="E103" s="12">
        <v>1938.0509</v>
      </c>
      <c r="F103" s="12">
        <v>6.4850000000000003</v>
      </c>
      <c r="G103" s="9" t="s">
        <v>17</v>
      </c>
      <c r="H103" s="9" t="s">
        <v>17</v>
      </c>
      <c r="I103" s="9" t="s">
        <v>17</v>
      </c>
      <c r="J103" s="9" t="s">
        <v>17</v>
      </c>
      <c r="K103" s="12">
        <v>0</v>
      </c>
      <c r="L103" s="9" t="s">
        <v>17</v>
      </c>
      <c r="M103" s="12">
        <v>2004.9358999999999</v>
      </c>
      <c r="N103" s="12">
        <f t="shared" si="1"/>
        <v>0.46330450219558283</v>
      </c>
    </row>
    <row r="104" spans="1:14" x14ac:dyDescent="0.25">
      <c r="A104" t="s">
        <v>216</v>
      </c>
      <c r="B104" s="11" t="s">
        <v>217</v>
      </c>
      <c r="C104" s="12">
        <v>12.15</v>
      </c>
      <c r="D104" s="12">
        <v>298.53489999999999</v>
      </c>
      <c r="E104" s="12">
        <v>4902.576</v>
      </c>
      <c r="F104" s="12">
        <v>108.3767</v>
      </c>
      <c r="G104" s="9" t="s">
        <v>17</v>
      </c>
      <c r="H104" s="9" t="s">
        <v>17</v>
      </c>
      <c r="I104" s="9" t="s">
        <v>17</v>
      </c>
      <c r="J104" s="9" t="s">
        <v>17</v>
      </c>
      <c r="K104" s="12">
        <v>0</v>
      </c>
      <c r="L104" s="9" t="s">
        <v>17</v>
      </c>
      <c r="M104" s="12">
        <v>5321.6376</v>
      </c>
      <c r="N104" s="12">
        <f t="shared" si="1"/>
        <v>1.2297344065380327</v>
      </c>
    </row>
    <row r="105" spans="1:14" x14ac:dyDescent="0.25">
      <c r="A105" t="s">
        <v>218</v>
      </c>
      <c r="B105" s="11" t="s">
        <v>219</v>
      </c>
      <c r="C105" s="12">
        <v>13.7</v>
      </c>
      <c r="D105" s="12">
        <v>153.9367</v>
      </c>
      <c r="E105" s="12">
        <v>4695.0465999999997</v>
      </c>
      <c r="F105" s="12">
        <v>61.53</v>
      </c>
      <c r="G105" s="9" t="s">
        <v>17</v>
      </c>
      <c r="H105" s="9" t="s">
        <v>17</v>
      </c>
      <c r="I105" s="9" t="s">
        <v>17</v>
      </c>
      <c r="J105" s="9" t="s">
        <v>17</v>
      </c>
      <c r="K105" s="12">
        <v>52.63</v>
      </c>
      <c r="L105" s="9" t="s">
        <v>17</v>
      </c>
      <c r="M105" s="12">
        <v>4976.8432999999995</v>
      </c>
      <c r="N105" s="12">
        <f t="shared" si="1"/>
        <v>1.1500586665199228</v>
      </c>
    </row>
    <row r="106" spans="1:14" x14ac:dyDescent="0.25">
      <c r="A106" t="s">
        <v>220</v>
      </c>
      <c r="B106" s="11" t="s">
        <v>221</v>
      </c>
      <c r="C106" s="12">
        <v>4.33</v>
      </c>
      <c r="D106" s="12">
        <v>61.326700000000002</v>
      </c>
      <c r="E106" s="12">
        <v>1519.8480999999999</v>
      </c>
      <c r="F106" s="12">
        <v>13.4</v>
      </c>
      <c r="G106" s="9" t="s">
        <v>17</v>
      </c>
      <c r="H106" s="9" t="s">
        <v>17</v>
      </c>
      <c r="I106" s="9" t="s">
        <v>17</v>
      </c>
      <c r="J106" s="9" t="s">
        <v>17</v>
      </c>
      <c r="K106" s="12">
        <v>5.4</v>
      </c>
      <c r="L106" s="9" t="s">
        <v>17</v>
      </c>
      <c r="M106" s="12">
        <v>1604.3048000000001</v>
      </c>
      <c r="N106" s="12">
        <f t="shared" si="1"/>
        <v>0.37072588541807455</v>
      </c>
    </row>
    <row r="107" spans="1:14" x14ac:dyDescent="0.25">
      <c r="A107" t="s">
        <v>222</v>
      </c>
      <c r="B107" s="11" t="s">
        <v>223</v>
      </c>
      <c r="C107" s="12">
        <v>1</v>
      </c>
      <c r="D107" s="12">
        <v>151.2567</v>
      </c>
      <c r="E107" s="12">
        <v>4248.8622999999998</v>
      </c>
      <c r="F107" s="12">
        <v>65.650000000000006</v>
      </c>
      <c r="G107" s="9" t="s">
        <v>17</v>
      </c>
      <c r="H107" s="9" t="s">
        <v>17</v>
      </c>
      <c r="I107" s="9" t="s">
        <v>17</v>
      </c>
      <c r="J107" s="9" t="s">
        <v>17</v>
      </c>
      <c r="K107" s="12">
        <v>0</v>
      </c>
      <c r="L107" s="9" t="s">
        <v>17</v>
      </c>
      <c r="M107" s="12">
        <v>4466.7690000000002</v>
      </c>
      <c r="N107" s="12">
        <f t="shared" si="1"/>
        <v>1.0321897014102355</v>
      </c>
    </row>
    <row r="108" spans="1:14" x14ac:dyDescent="0.25">
      <c r="A108" t="s">
        <v>224</v>
      </c>
      <c r="B108" s="11" t="s">
        <v>225</v>
      </c>
      <c r="C108" s="12">
        <v>3</v>
      </c>
      <c r="D108" s="12">
        <v>60.765000000000001</v>
      </c>
      <c r="E108" s="12">
        <v>2202.7348000000002</v>
      </c>
      <c r="F108" s="12">
        <v>38.073300000000003</v>
      </c>
      <c r="G108" s="9" t="s">
        <v>17</v>
      </c>
      <c r="H108" s="9" t="s">
        <v>17</v>
      </c>
      <c r="I108" s="9" t="s">
        <v>17</v>
      </c>
      <c r="J108" s="9" t="s">
        <v>17</v>
      </c>
      <c r="K108" s="12">
        <v>9.0299999999999994</v>
      </c>
      <c r="L108" s="9" t="s">
        <v>17</v>
      </c>
      <c r="M108" s="12">
        <v>2313.6031000000003</v>
      </c>
      <c r="N108" s="12">
        <f t="shared" si="1"/>
        <v>0.53463192141138149</v>
      </c>
    </row>
    <row r="109" spans="1:14" x14ac:dyDescent="0.25">
      <c r="A109" t="s">
        <v>226</v>
      </c>
      <c r="B109" s="11" t="s">
        <v>227</v>
      </c>
      <c r="C109" s="12">
        <v>7.7</v>
      </c>
      <c r="D109" s="12">
        <v>193.4633</v>
      </c>
      <c r="E109" s="12">
        <v>4691.4039000000002</v>
      </c>
      <c r="F109" s="12">
        <v>58</v>
      </c>
      <c r="G109" s="9" t="s">
        <v>17</v>
      </c>
      <c r="H109" s="9" t="s">
        <v>17</v>
      </c>
      <c r="I109" s="9" t="s">
        <v>17</v>
      </c>
      <c r="J109" s="9" t="s">
        <v>17</v>
      </c>
      <c r="K109" s="12">
        <v>3.5</v>
      </c>
      <c r="L109" s="9" t="s">
        <v>17</v>
      </c>
      <c r="M109" s="12">
        <v>4954.0672000000004</v>
      </c>
      <c r="N109" s="12">
        <f t="shared" si="1"/>
        <v>1.1447955208640164</v>
      </c>
    </row>
    <row r="110" spans="1:14" x14ac:dyDescent="0.25">
      <c r="A110" t="s">
        <v>228</v>
      </c>
      <c r="B110" s="11" t="s">
        <v>229</v>
      </c>
      <c r="C110" s="12">
        <v>1.5</v>
      </c>
      <c r="D110" s="12">
        <v>165.0258</v>
      </c>
      <c r="E110" s="12">
        <v>4750.4913999999999</v>
      </c>
      <c r="F110" s="12">
        <v>83.073400000000007</v>
      </c>
      <c r="G110" s="9" t="s">
        <v>17</v>
      </c>
      <c r="H110" s="9" t="s">
        <v>17</v>
      </c>
      <c r="I110" s="9" t="s">
        <v>17</v>
      </c>
      <c r="J110" s="9" t="s">
        <v>17</v>
      </c>
      <c r="K110" s="12">
        <v>1.4</v>
      </c>
      <c r="L110" s="9" t="s">
        <v>17</v>
      </c>
      <c r="M110" s="12">
        <v>5001.4905999999992</v>
      </c>
      <c r="N110" s="12">
        <f t="shared" si="1"/>
        <v>1.1557542127251483</v>
      </c>
    </row>
    <row r="111" spans="1:14" x14ac:dyDescent="0.25">
      <c r="A111" t="s">
        <v>230</v>
      </c>
      <c r="B111" s="11" t="s">
        <v>231</v>
      </c>
      <c r="C111" s="12">
        <v>0</v>
      </c>
      <c r="D111" s="12">
        <v>38.950000000000003</v>
      </c>
      <c r="E111" s="12">
        <v>1577.5299</v>
      </c>
      <c r="F111" s="12">
        <v>19.68</v>
      </c>
      <c r="G111" s="9" t="s">
        <v>17</v>
      </c>
      <c r="H111" s="9" t="s">
        <v>17</v>
      </c>
      <c r="I111" s="9" t="s">
        <v>17</v>
      </c>
      <c r="J111" s="9" t="s">
        <v>17</v>
      </c>
      <c r="K111" s="12">
        <v>0</v>
      </c>
      <c r="L111" s="9" t="s">
        <v>17</v>
      </c>
      <c r="M111" s="12">
        <v>1636.1599000000001</v>
      </c>
      <c r="N111" s="12">
        <f t="shared" si="1"/>
        <v>0.37808702411976097</v>
      </c>
    </row>
    <row r="112" spans="1:14" x14ac:dyDescent="0.25">
      <c r="A112" t="s">
        <v>232</v>
      </c>
      <c r="B112" s="11" t="s">
        <v>233</v>
      </c>
      <c r="C112" s="12">
        <v>113.7166</v>
      </c>
      <c r="D112" s="12">
        <v>1204.7958000000001</v>
      </c>
      <c r="E112" s="12">
        <v>14951.161099999999</v>
      </c>
      <c r="F112" s="12">
        <v>415.4101</v>
      </c>
      <c r="G112" s="9" t="s">
        <v>17</v>
      </c>
      <c r="H112" s="9" t="s">
        <v>17</v>
      </c>
      <c r="I112" s="9" t="s">
        <v>17</v>
      </c>
      <c r="J112" s="9" t="s">
        <v>17</v>
      </c>
      <c r="K112" s="12">
        <v>301.16329999999999</v>
      </c>
      <c r="L112" s="9" t="s">
        <v>17</v>
      </c>
      <c r="M112" s="12">
        <v>16986.246899999998</v>
      </c>
      <c r="N112" s="12">
        <f t="shared" si="1"/>
        <v>3.9252150974880351</v>
      </c>
    </row>
    <row r="113" spans="1:16" x14ac:dyDescent="0.25">
      <c r="A113" t="s">
        <v>234</v>
      </c>
      <c r="B113" s="11" t="s">
        <v>235</v>
      </c>
      <c r="C113" s="12">
        <v>16.5</v>
      </c>
      <c r="D113" s="12">
        <v>308.79160000000002</v>
      </c>
      <c r="E113" s="12">
        <v>2525.3598000000002</v>
      </c>
      <c r="F113" s="12">
        <v>148.56829999999999</v>
      </c>
      <c r="G113" s="9" t="s">
        <v>17</v>
      </c>
      <c r="H113" s="9" t="s">
        <v>17</v>
      </c>
      <c r="I113" s="9" t="s">
        <v>17</v>
      </c>
      <c r="J113" s="9" t="s">
        <v>17</v>
      </c>
      <c r="K113" s="12">
        <v>35.2333</v>
      </c>
      <c r="L113" s="9" t="s">
        <v>17</v>
      </c>
      <c r="M113" s="12">
        <v>3034.453</v>
      </c>
      <c r="N113" s="12">
        <f t="shared" si="1"/>
        <v>0.70120732368595573</v>
      </c>
    </row>
    <row r="114" spans="1:16" s="6" customFormat="1" x14ac:dyDescent="0.25">
      <c r="A114" s="6" t="s">
        <v>236</v>
      </c>
      <c r="B114" s="7" t="s">
        <v>237</v>
      </c>
      <c r="C114" s="8">
        <v>198.12989999999996</v>
      </c>
      <c r="D114" s="8">
        <v>1323.0883000000001</v>
      </c>
      <c r="E114" s="8">
        <v>3245.4426999999996</v>
      </c>
      <c r="F114" s="8">
        <v>3719.9063000000001</v>
      </c>
      <c r="G114" s="8">
        <v>163.44999999999999</v>
      </c>
      <c r="H114" s="8">
        <v>17</v>
      </c>
      <c r="I114" s="8">
        <v>1003.7</v>
      </c>
      <c r="J114" s="8">
        <v>43.75</v>
      </c>
      <c r="K114" s="8">
        <v>137.20000000000002</v>
      </c>
      <c r="L114" s="8">
        <v>82.5</v>
      </c>
      <c r="M114" s="8">
        <v>9934.1671999999999</v>
      </c>
      <c r="N114" s="8">
        <f t="shared" si="1"/>
        <v>2.2956067519782986</v>
      </c>
      <c r="O114" s="13"/>
      <c r="P114" s="13"/>
    </row>
    <row r="115" spans="1:16" x14ac:dyDescent="0.25">
      <c r="A115" t="s">
        <v>238</v>
      </c>
      <c r="B115" s="11" t="s">
        <v>239</v>
      </c>
      <c r="C115" s="12">
        <v>63.17</v>
      </c>
      <c r="D115" s="12">
        <v>488.13330000000002</v>
      </c>
      <c r="E115" s="12">
        <v>524.22789999999998</v>
      </c>
      <c r="F115" s="12">
        <v>750.54499999999996</v>
      </c>
      <c r="G115" s="12">
        <v>96.25</v>
      </c>
      <c r="H115" s="12">
        <v>7</v>
      </c>
      <c r="I115" s="12">
        <v>665.2</v>
      </c>
      <c r="J115" s="12">
        <v>22</v>
      </c>
      <c r="K115" s="12">
        <v>11.7</v>
      </c>
      <c r="L115" s="12">
        <v>57</v>
      </c>
      <c r="M115" s="12">
        <v>2685.2262000000001</v>
      </c>
      <c r="N115" s="12">
        <f t="shared" si="1"/>
        <v>0.62050731291386252</v>
      </c>
      <c r="O115" s="13"/>
      <c r="P115" s="14"/>
    </row>
    <row r="116" spans="1:16" x14ac:dyDescent="0.25">
      <c r="A116" t="s">
        <v>240</v>
      </c>
      <c r="B116" s="11" t="s">
        <v>241</v>
      </c>
      <c r="C116" s="12">
        <v>19.399999999999999</v>
      </c>
      <c r="D116" s="12">
        <v>103.88330000000001</v>
      </c>
      <c r="E116" s="12">
        <v>843.03779999999995</v>
      </c>
      <c r="F116" s="12">
        <v>1054.2084</v>
      </c>
      <c r="G116" s="12">
        <v>0</v>
      </c>
      <c r="H116" s="12">
        <v>0</v>
      </c>
      <c r="I116" s="12">
        <v>6</v>
      </c>
      <c r="J116" s="12">
        <v>1</v>
      </c>
      <c r="K116" s="12">
        <v>22.7</v>
      </c>
      <c r="L116" s="12">
        <v>0</v>
      </c>
      <c r="M116" s="12">
        <v>2050.2294999999999</v>
      </c>
      <c r="N116" s="12">
        <f t="shared" si="1"/>
        <v>0.47377103571450774</v>
      </c>
      <c r="O116" s="13"/>
      <c r="P116" s="14"/>
    </row>
    <row r="117" spans="1:16" x14ac:dyDescent="0.25">
      <c r="A117" t="s">
        <v>242</v>
      </c>
      <c r="B117" s="11" t="s">
        <v>243</v>
      </c>
      <c r="C117" s="12">
        <v>30.75</v>
      </c>
      <c r="D117" s="12">
        <v>219.15</v>
      </c>
      <c r="E117" s="12">
        <v>451.97179999999997</v>
      </c>
      <c r="F117" s="12">
        <v>782.0385</v>
      </c>
      <c r="G117" s="12">
        <v>59.2</v>
      </c>
      <c r="H117" s="12">
        <v>9</v>
      </c>
      <c r="I117" s="12">
        <v>297.60000000000002</v>
      </c>
      <c r="J117" s="12">
        <v>18.75</v>
      </c>
      <c r="K117" s="12">
        <v>9.35</v>
      </c>
      <c r="L117" s="12">
        <v>21.5</v>
      </c>
      <c r="M117" s="12">
        <v>1899.3103000000001</v>
      </c>
      <c r="N117" s="12">
        <f t="shared" si="1"/>
        <v>0.43889633232486042</v>
      </c>
      <c r="O117" s="13"/>
      <c r="P117" s="14"/>
    </row>
    <row r="118" spans="1:16" x14ac:dyDescent="0.25">
      <c r="A118" t="s">
        <v>244</v>
      </c>
      <c r="B118" s="11" t="s">
        <v>245</v>
      </c>
      <c r="C118" s="12">
        <v>2.3332999999999999</v>
      </c>
      <c r="D118" s="12">
        <v>2</v>
      </c>
      <c r="E118" s="12">
        <v>23.5</v>
      </c>
      <c r="F118" s="12">
        <v>57.583300000000001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85.416600000000003</v>
      </c>
      <c r="N118" s="12">
        <f t="shared" si="1"/>
        <v>1.9738234694804568E-2</v>
      </c>
      <c r="O118" s="13"/>
      <c r="P118" s="14"/>
    </row>
    <row r="119" spans="1:16" x14ac:dyDescent="0.25">
      <c r="A119" t="s">
        <v>246</v>
      </c>
      <c r="B119" s="11" t="s">
        <v>247</v>
      </c>
      <c r="C119" s="12">
        <v>73.276600000000002</v>
      </c>
      <c r="D119" s="12">
        <v>446.02170000000001</v>
      </c>
      <c r="E119" s="12">
        <v>1316.3751999999999</v>
      </c>
      <c r="F119" s="12">
        <v>937.9778</v>
      </c>
      <c r="G119" s="12">
        <v>3</v>
      </c>
      <c r="H119" s="12">
        <v>0</v>
      </c>
      <c r="I119" s="12">
        <v>21.9</v>
      </c>
      <c r="J119" s="12">
        <v>1</v>
      </c>
      <c r="K119" s="12">
        <v>84.65</v>
      </c>
      <c r="L119" s="12">
        <v>1</v>
      </c>
      <c r="M119" s="12">
        <v>2885.2013000000002</v>
      </c>
      <c r="N119" s="12">
        <f t="shared" si="1"/>
        <v>0.66671794945192442</v>
      </c>
      <c r="O119" s="13"/>
      <c r="P119" s="14"/>
    </row>
    <row r="120" spans="1:16" x14ac:dyDescent="0.25">
      <c r="A120" t="s">
        <v>248</v>
      </c>
      <c r="B120" s="11" t="s">
        <v>249</v>
      </c>
      <c r="C120" s="12">
        <v>9.1999999999999993</v>
      </c>
      <c r="D120" s="12">
        <v>63.9</v>
      </c>
      <c r="E120" s="12">
        <v>86.33</v>
      </c>
      <c r="F120" s="12">
        <v>137.55330000000001</v>
      </c>
      <c r="G120" s="12">
        <v>5</v>
      </c>
      <c r="H120" s="12">
        <v>1</v>
      </c>
      <c r="I120" s="12">
        <v>13</v>
      </c>
      <c r="J120" s="12">
        <v>1</v>
      </c>
      <c r="K120" s="12">
        <v>8.8000000000000007</v>
      </c>
      <c r="L120" s="12">
        <v>3</v>
      </c>
      <c r="M120" s="12">
        <v>328.7833</v>
      </c>
      <c r="N120" s="12">
        <f t="shared" si="1"/>
        <v>7.5975886878339102E-2</v>
      </c>
      <c r="O120" s="13"/>
      <c r="P120" s="14"/>
    </row>
    <row r="121" spans="1:16" s="6" customFormat="1" x14ac:dyDescent="0.25">
      <c r="A121" s="6" t="s">
        <v>250</v>
      </c>
      <c r="B121" s="7" t="s">
        <v>251</v>
      </c>
      <c r="C121" s="8">
        <v>349.39350000000002</v>
      </c>
      <c r="D121" s="8">
        <v>4386.1733000000004</v>
      </c>
      <c r="E121" s="8">
        <v>11021.6299</v>
      </c>
      <c r="F121" s="8">
        <v>4145.7297000000008</v>
      </c>
      <c r="G121" s="8">
        <v>0</v>
      </c>
      <c r="H121" s="8">
        <v>2</v>
      </c>
      <c r="I121" s="8">
        <v>8</v>
      </c>
      <c r="J121" s="8">
        <v>14.8</v>
      </c>
      <c r="K121" s="8">
        <v>340.15</v>
      </c>
      <c r="L121" s="8">
        <v>19</v>
      </c>
      <c r="M121" s="8">
        <v>20286.876399999997</v>
      </c>
      <c r="N121" s="8">
        <f t="shared" si="1"/>
        <v>4.6879310064752282</v>
      </c>
      <c r="O121" s="13"/>
      <c r="P121" s="13"/>
    </row>
    <row r="122" spans="1:16" x14ac:dyDescent="0.25">
      <c r="A122" t="s">
        <v>252</v>
      </c>
      <c r="B122" s="11" t="s">
        <v>253</v>
      </c>
      <c r="C122" s="12">
        <v>72.211699999999993</v>
      </c>
      <c r="D122" s="12">
        <v>851.93349999999998</v>
      </c>
      <c r="E122" s="12">
        <v>2296.3348000000001</v>
      </c>
      <c r="F122" s="12">
        <v>678.81889999999999</v>
      </c>
      <c r="G122" s="12">
        <v>0</v>
      </c>
      <c r="H122" s="12">
        <v>0.5</v>
      </c>
      <c r="I122" s="12">
        <v>2.75</v>
      </c>
      <c r="J122" s="12">
        <v>4</v>
      </c>
      <c r="K122" s="12">
        <v>145.19</v>
      </c>
      <c r="L122" s="12">
        <v>8.3000000000000007</v>
      </c>
      <c r="M122" s="12">
        <v>4060.0389</v>
      </c>
      <c r="N122" s="12">
        <f t="shared" si="1"/>
        <v>0.93820171580507972</v>
      </c>
      <c r="O122" s="13"/>
      <c r="P122" s="14"/>
    </row>
    <row r="123" spans="1:16" x14ac:dyDescent="0.25">
      <c r="A123" t="s">
        <v>254</v>
      </c>
      <c r="B123" s="11" t="s">
        <v>255</v>
      </c>
      <c r="C123" s="12">
        <v>107.0917</v>
      </c>
      <c r="D123" s="12">
        <v>1522.7365</v>
      </c>
      <c r="E123" s="12">
        <v>3520.1608000000001</v>
      </c>
      <c r="F123" s="12">
        <v>1381.2788</v>
      </c>
      <c r="G123" s="12">
        <v>0</v>
      </c>
      <c r="H123" s="12">
        <v>1</v>
      </c>
      <c r="I123" s="12">
        <v>1.25</v>
      </c>
      <c r="J123" s="12">
        <v>5</v>
      </c>
      <c r="K123" s="12">
        <v>71.930000000000007</v>
      </c>
      <c r="L123" s="12">
        <v>0.8</v>
      </c>
      <c r="M123" s="12">
        <v>6611.2478000000001</v>
      </c>
      <c r="N123" s="12">
        <f t="shared" si="1"/>
        <v>1.5277400493804527</v>
      </c>
      <c r="O123" s="13"/>
      <c r="P123" s="14"/>
    </row>
    <row r="124" spans="1:16" x14ac:dyDescent="0.25">
      <c r="A124" t="s">
        <v>256</v>
      </c>
      <c r="B124" s="11" t="s">
        <v>257</v>
      </c>
      <c r="C124" s="12">
        <v>158.17339999999999</v>
      </c>
      <c r="D124" s="12">
        <v>1789.8182999999999</v>
      </c>
      <c r="E124" s="12">
        <v>4800.3011999999999</v>
      </c>
      <c r="F124" s="12">
        <v>1782.9478999999999</v>
      </c>
      <c r="G124" s="12">
        <v>0</v>
      </c>
      <c r="H124" s="12">
        <v>0.5</v>
      </c>
      <c r="I124" s="12">
        <v>4</v>
      </c>
      <c r="J124" s="12">
        <v>4.8</v>
      </c>
      <c r="K124" s="12">
        <v>118.63</v>
      </c>
      <c r="L124" s="12">
        <v>9.9</v>
      </c>
      <c r="M124" s="12">
        <v>8669.0707999999977</v>
      </c>
      <c r="N124" s="12">
        <f t="shared" si="1"/>
        <v>2.0032658059004591</v>
      </c>
      <c r="O124" s="13"/>
      <c r="P124" s="14"/>
    </row>
    <row r="125" spans="1:16" x14ac:dyDescent="0.25">
      <c r="A125" t="s">
        <v>258</v>
      </c>
      <c r="B125" s="11" t="s">
        <v>259</v>
      </c>
      <c r="C125" s="12">
        <v>11.916700000000001</v>
      </c>
      <c r="D125" s="12">
        <v>221.685</v>
      </c>
      <c r="E125" s="12">
        <v>404.8331</v>
      </c>
      <c r="F125" s="12">
        <v>302.6841</v>
      </c>
      <c r="G125" s="12">
        <v>0</v>
      </c>
      <c r="H125" s="12">
        <v>0</v>
      </c>
      <c r="I125" s="12">
        <v>0</v>
      </c>
      <c r="J125" s="12">
        <v>1</v>
      </c>
      <c r="K125" s="12">
        <v>4.4000000000000004</v>
      </c>
      <c r="L125" s="12">
        <v>0</v>
      </c>
      <c r="M125" s="12">
        <v>946.51889999999992</v>
      </c>
      <c r="N125" s="12">
        <f t="shared" si="1"/>
        <v>0.21872343538923644</v>
      </c>
      <c r="O125" s="13"/>
      <c r="P125" s="14"/>
    </row>
    <row r="126" spans="1:16" s="6" customFormat="1" x14ac:dyDescent="0.25">
      <c r="A126" s="6" t="s">
        <v>260</v>
      </c>
      <c r="B126" s="7" t="s">
        <v>261</v>
      </c>
      <c r="C126" s="8">
        <v>120.9466</v>
      </c>
      <c r="D126" s="8">
        <v>972.18989999999985</v>
      </c>
      <c r="E126" s="8">
        <v>5606.2025999999996</v>
      </c>
      <c r="F126" s="8">
        <v>615.79500000000007</v>
      </c>
      <c r="G126" s="8">
        <v>0</v>
      </c>
      <c r="H126" s="8">
        <v>0</v>
      </c>
      <c r="I126" s="8">
        <v>1</v>
      </c>
      <c r="J126" s="8">
        <v>0</v>
      </c>
      <c r="K126" s="8">
        <v>69.37</v>
      </c>
      <c r="L126" s="8">
        <v>1</v>
      </c>
      <c r="M126" s="8">
        <v>7386.5040999999992</v>
      </c>
      <c r="N126" s="8">
        <f t="shared" si="1"/>
        <v>1.706887788789722</v>
      </c>
      <c r="O126" s="13"/>
      <c r="P126" s="13"/>
    </row>
    <row r="127" spans="1:16" x14ac:dyDescent="0.25">
      <c r="A127" t="s">
        <v>262</v>
      </c>
      <c r="B127" s="11" t="s">
        <v>263</v>
      </c>
      <c r="C127" s="12">
        <v>15</v>
      </c>
      <c r="D127" s="12">
        <v>77.27</v>
      </c>
      <c r="E127" s="12">
        <v>576.67989999999998</v>
      </c>
      <c r="F127" s="12">
        <v>82.55</v>
      </c>
      <c r="G127" s="12">
        <v>0</v>
      </c>
      <c r="H127" s="12">
        <v>0</v>
      </c>
      <c r="I127" s="12">
        <v>0</v>
      </c>
      <c r="J127" s="12">
        <v>0</v>
      </c>
      <c r="K127" s="12">
        <v>1</v>
      </c>
      <c r="L127" s="12">
        <v>0</v>
      </c>
      <c r="M127" s="12">
        <v>752.49990000000003</v>
      </c>
      <c r="N127" s="12">
        <f t="shared" si="1"/>
        <v>0.17388914606782485</v>
      </c>
      <c r="O127" s="13"/>
      <c r="P127" s="14"/>
    </row>
    <row r="128" spans="1:16" x14ac:dyDescent="0.25">
      <c r="A128" t="s">
        <v>264</v>
      </c>
      <c r="B128" s="11" t="s">
        <v>265</v>
      </c>
      <c r="C128" s="12">
        <v>85.613299999999995</v>
      </c>
      <c r="D128" s="12">
        <v>725.98159999999996</v>
      </c>
      <c r="E128" s="12">
        <v>4120.9011</v>
      </c>
      <c r="F128" s="12">
        <v>315.84840000000003</v>
      </c>
      <c r="G128" s="12">
        <v>0</v>
      </c>
      <c r="H128" s="12">
        <v>0</v>
      </c>
      <c r="I128" s="12">
        <v>0</v>
      </c>
      <c r="J128" s="12">
        <v>0</v>
      </c>
      <c r="K128" s="12">
        <v>63.47</v>
      </c>
      <c r="L128" s="12">
        <v>1</v>
      </c>
      <c r="M128" s="12">
        <v>5312.8144000000002</v>
      </c>
      <c r="N128" s="12">
        <f t="shared" si="1"/>
        <v>1.2276955242556753</v>
      </c>
      <c r="O128" s="13"/>
      <c r="P128" s="14"/>
    </row>
    <row r="129" spans="1:16" x14ac:dyDescent="0.25">
      <c r="A129" t="s">
        <v>266</v>
      </c>
      <c r="B129" s="11" t="s">
        <v>267</v>
      </c>
      <c r="C129" s="12">
        <v>7.9</v>
      </c>
      <c r="D129" s="12">
        <v>62.2483</v>
      </c>
      <c r="E129" s="12">
        <v>542.69179999999994</v>
      </c>
      <c r="F129" s="12">
        <v>69.163300000000007</v>
      </c>
      <c r="G129" s="12">
        <v>0</v>
      </c>
      <c r="H129" s="12">
        <v>0</v>
      </c>
      <c r="I129" s="12">
        <v>1</v>
      </c>
      <c r="J129" s="12">
        <v>0</v>
      </c>
      <c r="K129" s="12">
        <v>0</v>
      </c>
      <c r="L129" s="12">
        <v>0</v>
      </c>
      <c r="M129" s="12">
        <v>683.00339999999994</v>
      </c>
      <c r="N129" s="12">
        <f t="shared" si="1"/>
        <v>0.15782975916331815</v>
      </c>
      <c r="O129" s="13"/>
      <c r="P129" s="14"/>
    </row>
    <row r="130" spans="1:16" x14ac:dyDescent="0.25">
      <c r="A130" t="s">
        <v>268</v>
      </c>
      <c r="B130" s="11" t="s">
        <v>269</v>
      </c>
      <c r="C130" s="12">
        <v>12.433299999999999</v>
      </c>
      <c r="D130" s="12">
        <v>106.69</v>
      </c>
      <c r="E130" s="12">
        <v>365.9298</v>
      </c>
      <c r="F130" s="12">
        <v>148.23330000000001</v>
      </c>
      <c r="G130" s="12">
        <v>0</v>
      </c>
      <c r="H130" s="12">
        <v>0</v>
      </c>
      <c r="I130" s="12">
        <v>0</v>
      </c>
      <c r="J130" s="12">
        <v>0</v>
      </c>
      <c r="K130" s="12">
        <v>4.9000000000000004</v>
      </c>
      <c r="L130" s="12">
        <v>0</v>
      </c>
      <c r="M130" s="12">
        <v>638.18639999999994</v>
      </c>
      <c r="N130" s="12">
        <f t="shared" si="1"/>
        <v>0.14747335930290395</v>
      </c>
      <c r="O130" s="13"/>
      <c r="P130" s="14"/>
    </row>
    <row r="131" spans="1:16" s="6" customFormat="1" x14ac:dyDescent="0.25">
      <c r="A131" s="6" t="s">
        <v>270</v>
      </c>
      <c r="B131" s="7" t="s">
        <v>271</v>
      </c>
      <c r="C131" s="8">
        <v>237.46990000000002</v>
      </c>
      <c r="D131" s="8">
        <v>2787.7280999999994</v>
      </c>
      <c r="E131" s="8">
        <v>14527.800299999997</v>
      </c>
      <c r="F131" s="8">
        <v>5711.1785000000009</v>
      </c>
      <c r="G131" s="8">
        <v>0</v>
      </c>
      <c r="H131" s="8">
        <v>0</v>
      </c>
      <c r="I131" s="8">
        <v>2</v>
      </c>
      <c r="J131" s="8">
        <v>1</v>
      </c>
      <c r="K131" s="8">
        <v>113.78</v>
      </c>
      <c r="L131" s="8">
        <v>3</v>
      </c>
      <c r="M131" s="8">
        <v>23383.9568</v>
      </c>
      <c r="N131" s="8">
        <f t="shared" si="1"/>
        <v>5.4036103920265051</v>
      </c>
      <c r="O131" s="13"/>
      <c r="P131" s="13"/>
    </row>
    <row r="132" spans="1:16" x14ac:dyDescent="0.25">
      <c r="A132" t="s">
        <v>272</v>
      </c>
      <c r="B132" s="11" t="s">
        <v>273</v>
      </c>
      <c r="C132" s="12">
        <v>24.583300000000001</v>
      </c>
      <c r="D132" s="12">
        <v>160.61660000000001</v>
      </c>
      <c r="E132" s="12">
        <v>1953.0763999999999</v>
      </c>
      <c r="F132" s="12">
        <v>466.47329999999999</v>
      </c>
      <c r="G132" s="12">
        <v>0</v>
      </c>
      <c r="H132" s="12">
        <v>0</v>
      </c>
      <c r="I132" s="12">
        <v>2</v>
      </c>
      <c r="J132" s="12">
        <v>0</v>
      </c>
      <c r="K132" s="12">
        <v>6</v>
      </c>
      <c r="L132" s="12">
        <v>0</v>
      </c>
      <c r="M132" s="12">
        <v>2612.7496000000001</v>
      </c>
      <c r="N132" s="12">
        <f t="shared" si="1"/>
        <v>0.60375927868302837</v>
      </c>
      <c r="O132" s="13"/>
      <c r="P132" s="14"/>
    </row>
    <row r="133" spans="1:16" x14ac:dyDescent="0.25">
      <c r="A133" t="s">
        <v>274</v>
      </c>
      <c r="B133" s="11" t="s">
        <v>275</v>
      </c>
      <c r="C133" s="12">
        <v>21.9633</v>
      </c>
      <c r="D133" s="12">
        <v>147.0333</v>
      </c>
      <c r="E133" s="12">
        <v>2060.1203</v>
      </c>
      <c r="F133" s="12">
        <v>252.60499999999999</v>
      </c>
      <c r="G133" s="12">
        <v>0</v>
      </c>
      <c r="H133" s="12">
        <v>0</v>
      </c>
      <c r="I133" s="12">
        <v>0</v>
      </c>
      <c r="J133" s="12">
        <v>0</v>
      </c>
      <c r="K133" s="12">
        <v>4.9000000000000004</v>
      </c>
      <c r="L133" s="12">
        <v>0</v>
      </c>
      <c r="M133" s="12">
        <v>2486.6219000000001</v>
      </c>
      <c r="N133" s="12">
        <f t="shared" ref="N133:N183" si="2">M133/$M$183*100</f>
        <v>0.57461344351614152</v>
      </c>
      <c r="O133" s="13"/>
      <c r="P133" s="14"/>
    </row>
    <row r="134" spans="1:16" x14ac:dyDescent="0.25">
      <c r="A134" t="s">
        <v>276</v>
      </c>
      <c r="B134" s="11" t="s">
        <v>277</v>
      </c>
      <c r="C134" s="12">
        <v>112.375</v>
      </c>
      <c r="D134" s="12">
        <v>1350.1849999999999</v>
      </c>
      <c r="E134" s="12">
        <v>5302.1499000000003</v>
      </c>
      <c r="F134" s="12">
        <v>2100.8452000000002</v>
      </c>
      <c r="G134" s="12">
        <v>0</v>
      </c>
      <c r="H134" s="12">
        <v>0</v>
      </c>
      <c r="I134" s="12">
        <v>0</v>
      </c>
      <c r="J134" s="12">
        <v>1</v>
      </c>
      <c r="K134" s="12">
        <v>52.25</v>
      </c>
      <c r="L134" s="12">
        <v>2</v>
      </c>
      <c r="M134" s="12">
        <v>8920.8051000000014</v>
      </c>
      <c r="N134" s="12">
        <f t="shared" si="2"/>
        <v>2.0614370594288411</v>
      </c>
      <c r="O134" s="13"/>
      <c r="P134" s="14"/>
    </row>
    <row r="135" spans="1:16" x14ac:dyDescent="0.25">
      <c r="A135" t="s">
        <v>278</v>
      </c>
      <c r="B135" s="11" t="s">
        <v>279</v>
      </c>
      <c r="C135" s="12">
        <v>11</v>
      </c>
      <c r="D135" s="12">
        <v>115.3999</v>
      </c>
      <c r="E135" s="12">
        <v>551.43449999999996</v>
      </c>
      <c r="F135" s="12">
        <v>224.5795</v>
      </c>
      <c r="G135" s="12">
        <v>0</v>
      </c>
      <c r="H135" s="12">
        <v>0</v>
      </c>
      <c r="I135" s="12">
        <v>0</v>
      </c>
      <c r="J135" s="12">
        <v>0</v>
      </c>
      <c r="K135" s="12">
        <v>6.5</v>
      </c>
      <c r="L135" s="12">
        <v>0</v>
      </c>
      <c r="M135" s="12">
        <v>908.91390000000001</v>
      </c>
      <c r="N135" s="12">
        <f t="shared" si="2"/>
        <v>0.21003359856948337</v>
      </c>
      <c r="O135" s="13"/>
      <c r="P135" s="14"/>
    </row>
    <row r="136" spans="1:16" x14ac:dyDescent="0.25">
      <c r="A136" t="s">
        <v>280</v>
      </c>
      <c r="B136" s="11" t="s">
        <v>281</v>
      </c>
      <c r="C136" s="12">
        <v>8.4</v>
      </c>
      <c r="D136" s="12">
        <v>228.3733</v>
      </c>
      <c r="E136" s="12">
        <v>2235.1655000000001</v>
      </c>
      <c r="F136" s="12">
        <v>1279.4183</v>
      </c>
      <c r="G136" s="12">
        <v>0</v>
      </c>
      <c r="H136" s="12">
        <v>0</v>
      </c>
      <c r="I136" s="12">
        <v>0</v>
      </c>
      <c r="J136" s="12">
        <v>0</v>
      </c>
      <c r="K136" s="12">
        <v>7.83</v>
      </c>
      <c r="L136" s="12">
        <v>0</v>
      </c>
      <c r="M136" s="12">
        <v>3759.1871000000001</v>
      </c>
      <c r="N136" s="12">
        <f t="shared" si="2"/>
        <v>0.86868029448001638</v>
      </c>
      <c r="O136" s="13"/>
      <c r="P136" s="14"/>
    </row>
    <row r="137" spans="1:16" x14ac:dyDescent="0.25">
      <c r="A137" t="s">
        <v>282</v>
      </c>
      <c r="B137" s="11" t="s">
        <v>283</v>
      </c>
      <c r="C137" s="12">
        <v>28.7483</v>
      </c>
      <c r="D137" s="12">
        <v>548.80169999999998</v>
      </c>
      <c r="E137" s="12">
        <v>1468.7560000000001</v>
      </c>
      <c r="F137" s="12">
        <v>392.00060000000002</v>
      </c>
      <c r="G137" s="12">
        <v>0</v>
      </c>
      <c r="H137" s="12">
        <v>0</v>
      </c>
      <c r="I137" s="12">
        <v>0</v>
      </c>
      <c r="J137" s="12">
        <v>0</v>
      </c>
      <c r="K137" s="12">
        <v>32.299999999999997</v>
      </c>
      <c r="L137" s="12">
        <v>1</v>
      </c>
      <c r="M137" s="12">
        <v>2471.6066000000001</v>
      </c>
      <c r="N137" s="12">
        <f t="shared" si="2"/>
        <v>0.57114367867636917</v>
      </c>
      <c r="O137" s="13"/>
      <c r="P137" s="14"/>
    </row>
    <row r="138" spans="1:16" x14ac:dyDescent="0.25">
      <c r="A138" t="s">
        <v>284</v>
      </c>
      <c r="B138" s="11" t="s">
        <v>285</v>
      </c>
      <c r="C138" s="12">
        <v>2</v>
      </c>
      <c r="D138" s="12">
        <v>72.984999999999999</v>
      </c>
      <c r="E138" s="12">
        <v>512.03639999999996</v>
      </c>
      <c r="F138" s="12">
        <v>166.53659999999999</v>
      </c>
      <c r="G138" s="12">
        <v>0</v>
      </c>
      <c r="H138" s="12">
        <v>0</v>
      </c>
      <c r="I138" s="12">
        <v>0</v>
      </c>
      <c r="J138" s="12">
        <v>0</v>
      </c>
      <c r="K138" s="12">
        <v>3</v>
      </c>
      <c r="L138" s="12">
        <v>0</v>
      </c>
      <c r="M138" s="12">
        <v>756.55799999999999</v>
      </c>
      <c r="N138" s="12">
        <f t="shared" si="2"/>
        <v>0.17482689973883245</v>
      </c>
      <c r="O138" s="13"/>
      <c r="P138" s="14"/>
    </row>
    <row r="139" spans="1:16" x14ac:dyDescent="0.25">
      <c r="A139" t="s">
        <v>286</v>
      </c>
      <c r="B139" s="11" t="s">
        <v>287</v>
      </c>
      <c r="C139" s="12">
        <v>28.4</v>
      </c>
      <c r="D139" s="12">
        <v>164.33330000000001</v>
      </c>
      <c r="E139" s="12">
        <v>445.06130000000002</v>
      </c>
      <c r="F139" s="12">
        <v>828.72</v>
      </c>
      <c r="G139" s="12">
        <v>0</v>
      </c>
      <c r="H139" s="12">
        <v>0</v>
      </c>
      <c r="I139" s="12">
        <v>0</v>
      </c>
      <c r="J139" s="12">
        <v>0</v>
      </c>
      <c r="K139" s="12">
        <v>1</v>
      </c>
      <c r="L139" s="12">
        <v>0</v>
      </c>
      <c r="M139" s="12">
        <v>1467.5146</v>
      </c>
      <c r="N139" s="12">
        <f t="shared" si="2"/>
        <v>0.33911613893379328</v>
      </c>
      <c r="O139" s="13"/>
      <c r="P139" s="14"/>
    </row>
    <row r="140" spans="1:16" s="6" customFormat="1" x14ac:dyDescent="0.25">
      <c r="A140" s="6" t="s">
        <v>288</v>
      </c>
      <c r="B140" s="7" t="s">
        <v>289</v>
      </c>
      <c r="C140" s="8">
        <v>968.125</v>
      </c>
      <c r="D140" s="8">
        <v>6655.5257999999994</v>
      </c>
      <c r="E140" s="8">
        <v>13329.9267</v>
      </c>
      <c r="F140" s="8">
        <v>1575.5532000000001</v>
      </c>
      <c r="G140" s="8">
        <v>5</v>
      </c>
      <c r="H140" s="8">
        <v>0</v>
      </c>
      <c r="I140" s="8">
        <v>18.5</v>
      </c>
      <c r="J140" s="8">
        <v>10.7</v>
      </c>
      <c r="K140" s="8">
        <v>398.07</v>
      </c>
      <c r="L140" s="8">
        <v>15.33</v>
      </c>
      <c r="M140" s="8">
        <v>22976.730700000004</v>
      </c>
      <c r="N140" s="8">
        <f t="shared" si="2"/>
        <v>5.3095077897729634</v>
      </c>
      <c r="O140" s="13"/>
      <c r="P140" s="13"/>
    </row>
    <row r="141" spans="1:16" x14ac:dyDescent="0.25">
      <c r="A141" t="s">
        <v>290</v>
      </c>
      <c r="B141" s="11" t="s">
        <v>291</v>
      </c>
      <c r="C141" s="12">
        <v>99.18</v>
      </c>
      <c r="D141" s="12">
        <v>623.84670000000006</v>
      </c>
      <c r="E141" s="12">
        <v>934.53129999999999</v>
      </c>
      <c r="F141" s="12">
        <v>60.11</v>
      </c>
      <c r="G141" s="12">
        <v>2</v>
      </c>
      <c r="H141" s="12">
        <v>0</v>
      </c>
      <c r="I141" s="12">
        <v>4</v>
      </c>
      <c r="J141" s="12">
        <v>7.7</v>
      </c>
      <c r="K141" s="12">
        <v>11.8</v>
      </c>
      <c r="L141" s="12">
        <v>5</v>
      </c>
      <c r="M141" s="12">
        <v>1748.1680000000001</v>
      </c>
      <c r="N141" s="12">
        <f t="shared" si="2"/>
        <v>0.40397007455163414</v>
      </c>
      <c r="O141" s="13"/>
      <c r="P141" s="14"/>
    </row>
    <row r="142" spans="1:16" x14ac:dyDescent="0.25">
      <c r="A142" t="s">
        <v>292</v>
      </c>
      <c r="B142" s="11" t="s">
        <v>293</v>
      </c>
      <c r="C142" s="12">
        <v>79.783299999999997</v>
      </c>
      <c r="D142" s="12">
        <v>567.67999999999995</v>
      </c>
      <c r="E142" s="12">
        <v>1260.7693999999999</v>
      </c>
      <c r="F142" s="12">
        <v>195.11500000000001</v>
      </c>
      <c r="G142" s="12">
        <v>0</v>
      </c>
      <c r="H142" s="12">
        <v>0</v>
      </c>
      <c r="I142" s="12">
        <v>4</v>
      </c>
      <c r="J142" s="12">
        <v>0</v>
      </c>
      <c r="K142" s="12">
        <v>19.3</v>
      </c>
      <c r="L142" s="12">
        <v>5</v>
      </c>
      <c r="M142" s="12">
        <v>2131.6477</v>
      </c>
      <c r="N142" s="12">
        <f t="shared" si="2"/>
        <v>0.49258531233086261</v>
      </c>
      <c r="O142" s="13"/>
      <c r="P142" s="14"/>
    </row>
    <row r="143" spans="1:16" x14ac:dyDescent="0.25">
      <c r="A143" t="s">
        <v>294</v>
      </c>
      <c r="B143" s="11" t="s">
        <v>295</v>
      </c>
      <c r="C143" s="12">
        <v>13.36</v>
      </c>
      <c r="D143" s="12">
        <v>136.75</v>
      </c>
      <c r="E143" s="12">
        <v>300.76159999999999</v>
      </c>
      <c r="F143" s="12">
        <v>57.008299999999998</v>
      </c>
      <c r="G143" s="12">
        <v>0</v>
      </c>
      <c r="H143" s="12">
        <v>0</v>
      </c>
      <c r="I143" s="12">
        <v>0</v>
      </c>
      <c r="J143" s="12">
        <v>0</v>
      </c>
      <c r="K143" s="12">
        <v>0.7</v>
      </c>
      <c r="L143" s="12">
        <v>0</v>
      </c>
      <c r="M143" s="12">
        <v>508.57990000000001</v>
      </c>
      <c r="N143" s="12">
        <f t="shared" si="2"/>
        <v>0.11752363624003108</v>
      </c>
      <c r="O143" s="13"/>
      <c r="P143" s="14"/>
    </row>
    <row r="144" spans="1:16" x14ac:dyDescent="0.25">
      <c r="A144" t="s">
        <v>296</v>
      </c>
      <c r="B144" s="11" t="s">
        <v>297</v>
      </c>
      <c r="C144" s="12">
        <v>47.164999999999999</v>
      </c>
      <c r="D144" s="12">
        <v>427.4975</v>
      </c>
      <c r="E144" s="12">
        <v>1354.3738000000001</v>
      </c>
      <c r="F144" s="12">
        <v>171.27330000000001</v>
      </c>
      <c r="G144" s="12">
        <v>0</v>
      </c>
      <c r="H144" s="12">
        <v>0</v>
      </c>
      <c r="I144" s="12">
        <v>0</v>
      </c>
      <c r="J144" s="12">
        <v>1.5</v>
      </c>
      <c r="K144" s="12">
        <v>29.5</v>
      </c>
      <c r="L144" s="12">
        <v>1</v>
      </c>
      <c r="M144" s="12">
        <v>2032.3096</v>
      </c>
      <c r="N144" s="12">
        <f t="shared" si="2"/>
        <v>0.46963007023581355</v>
      </c>
      <c r="O144" s="13"/>
      <c r="P144" s="14"/>
    </row>
    <row r="145" spans="1:16" x14ac:dyDescent="0.25">
      <c r="A145" t="s">
        <v>298</v>
      </c>
      <c r="B145" s="11" t="s">
        <v>299</v>
      </c>
      <c r="C145" s="12">
        <v>110.0701</v>
      </c>
      <c r="D145" s="12">
        <v>736.66010000000006</v>
      </c>
      <c r="E145" s="12">
        <v>1937.3923</v>
      </c>
      <c r="F145" s="12">
        <v>219.58670000000001</v>
      </c>
      <c r="G145" s="12">
        <v>0</v>
      </c>
      <c r="H145" s="12">
        <v>0</v>
      </c>
      <c r="I145" s="12">
        <v>7</v>
      </c>
      <c r="J145" s="12">
        <v>0</v>
      </c>
      <c r="K145" s="12">
        <v>142.79</v>
      </c>
      <c r="L145" s="12">
        <v>3</v>
      </c>
      <c r="M145" s="12">
        <v>3156.4992000000002</v>
      </c>
      <c r="N145" s="12">
        <f t="shared" si="2"/>
        <v>0.72940999786414895</v>
      </c>
      <c r="O145" s="13"/>
      <c r="P145" s="14"/>
    </row>
    <row r="146" spans="1:16" x14ac:dyDescent="0.25">
      <c r="A146" t="s">
        <v>300</v>
      </c>
      <c r="B146" s="11" t="s">
        <v>301</v>
      </c>
      <c r="C146" s="12">
        <v>330.86669999999998</v>
      </c>
      <c r="D146" s="12">
        <v>2094.1165000000001</v>
      </c>
      <c r="E146" s="12">
        <v>2507.355</v>
      </c>
      <c r="F146" s="12">
        <v>315.28829999999999</v>
      </c>
      <c r="G146" s="12">
        <v>0</v>
      </c>
      <c r="H146" s="12">
        <v>0</v>
      </c>
      <c r="I146" s="12">
        <v>0</v>
      </c>
      <c r="J146" s="12">
        <v>1</v>
      </c>
      <c r="K146" s="12">
        <v>28.3</v>
      </c>
      <c r="L146" s="12">
        <v>0.33</v>
      </c>
      <c r="M146" s="12">
        <v>5277.2565000000004</v>
      </c>
      <c r="N146" s="12">
        <f t="shared" si="2"/>
        <v>1.2194787353006669</v>
      </c>
      <c r="O146" s="13"/>
      <c r="P146" s="14"/>
    </row>
    <row r="147" spans="1:16" x14ac:dyDescent="0.25">
      <c r="A147" t="s">
        <v>302</v>
      </c>
      <c r="B147" s="11" t="s">
        <v>303</v>
      </c>
      <c r="C147" s="12">
        <v>56.033299999999997</v>
      </c>
      <c r="D147" s="12">
        <v>417.23320000000001</v>
      </c>
      <c r="E147" s="12">
        <v>1512.8422</v>
      </c>
      <c r="F147" s="12">
        <v>53.2</v>
      </c>
      <c r="G147" s="12">
        <v>0</v>
      </c>
      <c r="H147" s="12">
        <v>0</v>
      </c>
      <c r="I147" s="12">
        <v>0.5</v>
      </c>
      <c r="J147" s="12">
        <v>0</v>
      </c>
      <c r="K147" s="12">
        <v>57.57</v>
      </c>
      <c r="L147" s="12">
        <v>0</v>
      </c>
      <c r="M147" s="12">
        <v>2097.3787000000002</v>
      </c>
      <c r="N147" s="12">
        <f t="shared" si="2"/>
        <v>0.48466636490429382</v>
      </c>
      <c r="O147" s="13"/>
      <c r="P147" s="14"/>
    </row>
    <row r="148" spans="1:16" x14ac:dyDescent="0.25">
      <c r="A148" t="s">
        <v>304</v>
      </c>
      <c r="B148" s="11" t="s">
        <v>305</v>
      </c>
      <c r="C148" s="12">
        <v>200.2833</v>
      </c>
      <c r="D148" s="12">
        <v>1367.8434999999999</v>
      </c>
      <c r="E148" s="12">
        <v>2904.3678</v>
      </c>
      <c r="F148" s="12">
        <v>408.8116</v>
      </c>
      <c r="G148" s="12">
        <v>2</v>
      </c>
      <c r="H148" s="12">
        <v>0</v>
      </c>
      <c r="I148" s="12">
        <v>3</v>
      </c>
      <c r="J148" s="12">
        <v>0</v>
      </c>
      <c r="K148" s="12">
        <v>105.31</v>
      </c>
      <c r="L148" s="12">
        <v>1</v>
      </c>
      <c r="M148" s="12">
        <v>4992.6162000000004</v>
      </c>
      <c r="N148" s="12">
        <f t="shared" si="2"/>
        <v>1.1537034990468287</v>
      </c>
      <c r="O148" s="13"/>
      <c r="P148" s="14"/>
    </row>
    <row r="149" spans="1:16" x14ac:dyDescent="0.25">
      <c r="A149" t="s">
        <v>306</v>
      </c>
      <c r="B149" s="11" t="s">
        <v>307</v>
      </c>
      <c r="C149" s="12">
        <v>31.383299999999998</v>
      </c>
      <c r="D149" s="12">
        <v>283.89830000000001</v>
      </c>
      <c r="E149" s="12">
        <v>617.53330000000005</v>
      </c>
      <c r="F149" s="12">
        <v>95.16</v>
      </c>
      <c r="G149" s="12">
        <v>1</v>
      </c>
      <c r="H149" s="12">
        <v>0</v>
      </c>
      <c r="I149" s="12">
        <v>0</v>
      </c>
      <c r="J149" s="12">
        <v>0.5</v>
      </c>
      <c r="K149" s="12">
        <v>2.8</v>
      </c>
      <c r="L149" s="12">
        <v>0</v>
      </c>
      <c r="M149" s="12">
        <v>1032.2749000000001</v>
      </c>
      <c r="N149" s="12">
        <f t="shared" si="2"/>
        <v>0.23854009929868336</v>
      </c>
      <c r="O149" s="13"/>
      <c r="P149" s="14"/>
    </row>
    <row r="150" spans="1:16" s="6" customFormat="1" x14ac:dyDescent="0.25">
      <c r="A150" s="6" t="s">
        <v>308</v>
      </c>
      <c r="B150" s="7" t="s">
        <v>309</v>
      </c>
      <c r="C150" s="8">
        <v>104.26169999999999</v>
      </c>
      <c r="D150" s="8">
        <v>1464.4682999999998</v>
      </c>
      <c r="E150" s="8">
        <v>11957.113799999999</v>
      </c>
      <c r="F150" s="8">
        <v>796.43939999999998</v>
      </c>
      <c r="G150" s="9" t="s">
        <v>17</v>
      </c>
      <c r="H150" s="9" t="s">
        <v>17</v>
      </c>
      <c r="I150" s="9" t="s">
        <v>17</v>
      </c>
      <c r="J150" s="9" t="s">
        <v>17</v>
      </c>
      <c r="K150" s="8">
        <v>54.849999999999994</v>
      </c>
      <c r="L150" s="9" t="s">
        <v>17</v>
      </c>
      <c r="M150" s="8">
        <v>14377.133199999998</v>
      </c>
      <c r="N150" s="8">
        <f t="shared" si="2"/>
        <v>3.3222960096757141</v>
      </c>
      <c r="O150" s="13"/>
      <c r="P150" s="13"/>
    </row>
    <row r="151" spans="1:16" x14ac:dyDescent="0.25">
      <c r="A151" t="s">
        <v>310</v>
      </c>
      <c r="B151" s="11" t="s">
        <v>311</v>
      </c>
      <c r="C151" s="12">
        <v>87.661699999999996</v>
      </c>
      <c r="D151" s="12">
        <v>1258.3499999999999</v>
      </c>
      <c r="E151" s="12">
        <v>9917.0771999999997</v>
      </c>
      <c r="F151" s="12">
        <v>593.96339999999998</v>
      </c>
      <c r="G151" s="9" t="s">
        <v>17</v>
      </c>
      <c r="H151" s="9" t="s">
        <v>17</v>
      </c>
      <c r="I151" s="9" t="s">
        <v>17</v>
      </c>
      <c r="J151" s="9" t="s">
        <v>17</v>
      </c>
      <c r="K151" s="12">
        <v>39.549999999999997</v>
      </c>
      <c r="L151" s="9" t="s">
        <v>17</v>
      </c>
      <c r="M151" s="12">
        <v>11896.602299999999</v>
      </c>
      <c r="N151" s="12">
        <f t="shared" si="2"/>
        <v>2.7490900863316008</v>
      </c>
      <c r="O151" s="13"/>
      <c r="P151" s="14"/>
    </row>
    <row r="152" spans="1:16" x14ac:dyDescent="0.25">
      <c r="A152" t="s">
        <v>312</v>
      </c>
      <c r="B152" s="11" t="s">
        <v>313</v>
      </c>
      <c r="C152" s="12">
        <v>4</v>
      </c>
      <c r="D152" s="12">
        <v>79.288300000000007</v>
      </c>
      <c r="E152" s="12">
        <v>1292.4559999999999</v>
      </c>
      <c r="F152" s="12">
        <v>142.2961</v>
      </c>
      <c r="G152" s="9" t="s">
        <v>17</v>
      </c>
      <c r="H152" s="9" t="s">
        <v>17</v>
      </c>
      <c r="I152" s="9" t="s">
        <v>17</v>
      </c>
      <c r="J152" s="9" t="s">
        <v>17</v>
      </c>
      <c r="K152" s="12">
        <v>2</v>
      </c>
      <c r="L152" s="9" t="s">
        <v>17</v>
      </c>
      <c r="M152" s="12">
        <v>1520.0403999999999</v>
      </c>
      <c r="N152" s="12">
        <f t="shared" si="2"/>
        <v>0.35125390334881756</v>
      </c>
      <c r="O152" s="13"/>
      <c r="P152" s="14"/>
    </row>
    <row r="153" spans="1:16" x14ac:dyDescent="0.25">
      <c r="A153" t="s">
        <v>314</v>
      </c>
      <c r="B153" s="11" t="s">
        <v>315</v>
      </c>
      <c r="C153" s="12">
        <v>12.6</v>
      </c>
      <c r="D153" s="12">
        <v>126.83</v>
      </c>
      <c r="E153" s="12">
        <v>747.5806</v>
      </c>
      <c r="F153" s="12">
        <v>60.179900000000004</v>
      </c>
      <c r="G153" s="9" t="s">
        <v>17</v>
      </c>
      <c r="H153" s="9" t="s">
        <v>17</v>
      </c>
      <c r="I153" s="9" t="s">
        <v>17</v>
      </c>
      <c r="J153" s="9" t="s">
        <v>17</v>
      </c>
      <c r="K153" s="12">
        <v>13.3</v>
      </c>
      <c r="L153" s="9" t="s">
        <v>17</v>
      </c>
      <c r="M153" s="12">
        <v>960.4905</v>
      </c>
      <c r="N153" s="12">
        <f t="shared" si="2"/>
        <v>0.22195201999529582</v>
      </c>
      <c r="O153" s="13"/>
      <c r="P153" s="14"/>
    </row>
    <row r="154" spans="1:16" s="6" customFormat="1" x14ac:dyDescent="0.25">
      <c r="A154" s="6" t="s">
        <v>316</v>
      </c>
      <c r="B154" s="7" t="s">
        <v>317</v>
      </c>
      <c r="C154" s="8">
        <v>425.61169999999998</v>
      </c>
      <c r="D154" s="8">
        <v>2925.7233000000001</v>
      </c>
      <c r="E154" s="8">
        <v>6519.6770999999999</v>
      </c>
      <c r="F154" s="8">
        <v>206.46</v>
      </c>
      <c r="G154" s="8">
        <v>0.5</v>
      </c>
      <c r="H154" s="8">
        <v>0</v>
      </c>
      <c r="I154" s="8">
        <v>2</v>
      </c>
      <c r="J154" s="8">
        <v>1</v>
      </c>
      <c r="K154" s="8">
        <v>170.5</v>
      </c>
      <c r="L154" s="8">
        <v>1</v>
      </c>
      <c r="M154" s="8">
        <v>10252.472099999999</v>
      </c>
      <c r="N154" s="8">
        <f t="shared" si="2"/>
        <v>2.3691612697266788</v>
      </c>
      <c r="O154" s="13"/>
      <c r="P154" s="13"/>
    </row>
    <row r="155" spans="1:16" x14ac:dyDescent="0.25">
      <c r="A155" t="s">
        <v>318</v>
      </c>
      <c r="B155" s="11" t="s">
        <v>319</v>
      </c>
      <c r="C155" s="12">
        <v>423.61169999999998</v>
      </c>
      <c r="D155" s="12">
        <v>2867.0482999999999</v>
      </c>
      <c r="E155" s="12">
        <v>6393.4421000000002</v>
      </c>
      <c r="F155" s="12">
        <v>175.96</v>
      </c>
      <c r="G155" s="12">
        <v>0.5</v>
      </c>
      <c r="H155" s="12">
        <v>0</v>
      </c>
      <c r="I155" s="12">
        <v>2</v>
      </c>
      <c r="J155" s="12">
        <v>1</v>
      </c>
      <c r="K155" s="12">
        <v>170.5</v>
      </c>
      <c r="L155" s="12">
        <v>1</v>
      </c>
      <c r="M155" s="12">
        <v>10035.062099999999</v>
      </c>
      <c r="N155" s="12">
        <f t="shared" si="2"/>
        <v>2.3189217424568338</v>
      </c>
      <c r="O155" s="13"/>
      <c r="P155" s="14"/>
    </row>
    <row r="156" spans="1:16" x14ac:dyDescent="0.25">
      <c r="A156" t="s">
        <v>320</v>
      </c>
      <c r="B156" s="11" t="s">
        <v>321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f t="shared" si="2"/>
        <v>0</v>
      </c>
      <c r="O156" s="13"/>
      <c r="P156" s="14"/>
    </row>
    <row r="157" spans="1:16" x14ac:dyDescent="0.25">
      <c r="A157" t="s">
        <v>322</v>
      </c>
      <c r="B157" s="11" t="s">
        <v>323</v>
      </c>
      <c r="C157" s="12">
        <v>2</v>
      </c>
      <c r="D157" s="12">
        <v>58.674999999999997</v>
      </c>
      <c r="E157" s="12">
        <v>126.235</v>
      </c>
      <c r="F157" s="12">
        <v>30.5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217.41</v>
      </c>
      <c r="N157" s="12">
        <f t="shared" si="2"/>
        <v>5.0239527269845222E-2</v>
      </c>
      <c r="O157" s="13"/>
      <c r="P157" s="14"/>
    </row>
    <row r="158" spans="1:16" s="6" customFormat="1" x14ac:dyDescent="0.25">
      <c r="A158" s="6" t="s">
        <v>324</v>
      </c>
      <c r="B158" s="7" t="s">
        <v>325</v>
      </c>
      <c r="C158" s="8">
        <v>309.4083</v>
      </c>
      <c r="D158" s="8">
        <v>1904.2934</v>
      </c>
      <c r="E158" s="8">
        <v>2940.2334000000001</v>
      </c>
      <c r="F158" s="8">
        <v>1047.982</v>
      </c>
      <c r="G158" s="8">
        <v>493.57</v>
      </c>
      <c r="H158" s="8">
        <v>892</v>
      </c>
      <c r="I158" s="8">
        <v>4093.18</v>
      </c>
      <c r="J158" s="8">
        <v>588.25</v>
      </c>
      <c r="K158" s="8">
        <v>26.3</v>
      </c>
      <c r="L158" s="8">
        <v>644.5</v>
      </c>
      <c r="M158" s="8">
        <v>12939.7171</v>
      </c>
      <c r="N158" s="8">
        <f t="shared" si="2"/>
        <v>2.9901350908860334</v>
      </c>
      <c r="O158" s="13"/>
      <c r="P158" s="13"/>
    </row>
    <row r="159" spans="1:16" x14ac:dyDescent="0.25">
      <c r="A159" t="s">
        <v>326</v>
      </c>
      <c r="B159" s="11" t="s">
        <v>327</v>
      </c>
      <c r="C159" s="12">
        <v>58.71</v>
      </c>
      <c r="D159" s="12">
        <v>361.04</v>
      </c>
      <c r="E159" s="12">
        <v>339.71</v>
      </c>
      <c r="F159" s="12">
        <v>114.6433</v>
      </c>
      <c r="G159" s="12">
        <v>76.849999999999994</v>
      </c>
      <c r="H159" s="12">
        <v>0</v>
      </c>
      <c r="I159" s="12">
        <v>205.3</v>
      </c>
      <c r="J159" s="12">
        <v>3.2</v>
      </c>
      <c r="K159" s="12">
        <v>2</v>
      </c>
      <c r="L159" s="12">
        <v>22</v>
      </c>
      <c r="M159" s="12">
        <v>1183.4532999999999</v>
      </c>
      <c r="N159" s="12">
        <f t="shared" si="2"/>
        <v>0.27347469913039102</v>
      </c>
      <c r="O159" s="13"/>
      <c r="P159" s="14"/>
    </row>
    <row r="160" spans="1:16" x14ac:dyDescent="0.25">
      <c r="A160" t="s">
        <v>328</v>
      </c>
      <c r="B160" s="11" t="s">
        <v>329</v>
      </c>
      <c r="C160" s="12">
        <v>68.064999999999998</v>
      </c>
      <c r="D160" s="12">
        <v>418.71170000000001</v>
      </c>
      <c r="E160" s="12">
        <v>646.66</v>
      </c>
      <c r="F160" s="12">
        <v>248.15199999999999</v>
      </c>
      <c r="G160" s="12">
        <v>41.3</v>
      </c>
      <c r="H160" s="12">
        <v>17.5</v>
      </c>
      <c r="I160" s="12">
        <v>378.57</v>
      </c>
      <c r="J160" s="12">
        <v>283.11</v>
      </c>
      <c r="K160" s="12">
        <v>12.5</v>
      </c>
      <c r="L160" s="12">
        <v>31.13</v>
      </c>
      <c r="M160" s="12">
        <v>2145.6986999999999</v>
      </c>
      <c r="N160" s="12">
        <f t="shared" si="2"/>
        <v>0.49583224484394206</v>
      </c>
      <c r="O160" s="13"/>
      <c r="P160" s="14"/>
    </row>
    <row r="161" spans="1:16" x14ac:dyDescent="0.25">
      <c r="A161" t="s">
        <v>330</v>
      </c>
      <c r="B161" s="11" t="s">
        <v>331</v>
      </c>
      <c r="C161" s="12">
        <v>34.4</v>
      </c>
      <c r="D161" s="12">
        <v>156.55000000000001</v>
      </c>
      <c r="E161" s="12">
        <v>338.2133</v>
      </c>
      <c r="F161" s="12">
        <v>87.625</v>
      </c>
      <c r="G161" s="12">
        <v>3</v>
      </c>
      <c r="H161" s="12">
        <v>0</v>
      </c>
      <c r="I161" s="12">
        <v>26</v>
      </c>
      <c r="J161" s="12">
        <v>10</v>
      </c>
      <c r="K161" s="12">
        <v>2</v>
      </c>
      <c r="L161" s="12">
        <v>29</v>
      </c>
      <c r="M161" s="12">
        <v>686.78830000000005</v>
      </c>
      <c r="N161" s="12">
        <f t="shared" si="2"/>
        <v>0.15870438124493189</v>
      </c>
      <c r="O161" s="13"/>
      <c r="P161" s="14"/>
    </row>
    <row r="162" spans="1:16" x14ac:dyDescent="0.25">
      <c r="A162" t="s">
        <v>332</v>
      </c>
      <c r="B162" s="11" t="s">
        <v>333</v>
      </c>
      <c r="C162" s="12">
        <v>105.1</v>
      </c>
      <c r="D162" s="12">
        <v>739.70500000000004</v>
      </c>
      <c r="E162" s="12">
        <v>1321.7769000000001</v>
      </c>
      <c r="F162" s="12">
        <v>427.685</v>
      </c>
      <c r="G162" s="12">
        <v>101.55</v>
      </c>
      <c r="H162" s="12">
        <v>838</v>
      </c>
      <c r="I162" s="12">
        <v>1208.51</v>
      </c>
      <c r="J162" s="12">
        <v>228.84</v>
      </c>
      <c r="K162" s="12">
        <v>7.8</v>
      </c>
      <c r="L162" s="12">
        <v>329.67</v>
      </c>
      <c r="M162" s="12">
        <v>5308.6369000000004</v>
      </c>
      <c r="N162" s="12">
        <f t="shared" si="2"/>
        <v>1.226730179399552</v>
      </c>
      <c r="O162" s="13"/>
      <c r="P162" s="14"/>
    </row>
    <row r="163" spans="1:16" x14ac:dyDescent="0.25">
      <c r="A163" t="s">
        <v>334</v>
      </c>
      <c r="B163" s="11" t="s">
        <v>335</v>
      </c>
      <c r="C163" s="12">
        <v>31.6</v>
      </c>
      <c r="D163" s="12">
        <v>182.7867</v>
      </c>
      <c r="E163" s="12">
        <v>206.6</v>
      </c>
      <c r="F163" s="12">
        <v>106.8767</v>
      </c>
      <c r="G163" s="12">
        <v>267.87</v>
      </c>
      <c r="H163" s="12">
        <v>25.5</v>
      </c>
      <c r="I163" s="12">
        <v>2243.64</v>
      </c>
      <c r="J163" s="12">
        <v>56.1</v>
      </c>
      <c r="K163" s="12">
        <v>1.5</v>
      </c>
      <c r="L163" s="12">
        <v>230.2</v>
      </c>
      <c r="M163" s="12">
        <v>3352.6733999999997</v>
      </c>
      <c r="N163" s="12">
        <f t="shared" si="2"/>
        <v>0.77474231500935864</v>
      </c>
      <c r="O163" s="13"/>
      <c r="P163" s="14"/>
    </row>
    <row r="164" spans="1:16" x14ac:dyDescent="0.25">
      <c r="A164" t="s">
        <v>336</v>
      </c>
      <c r="B164" s="11" t="s">
        <v>337</v>
      </c>
      <c r="C164" s="12">
        <v>11.533300000000001</v>
      </c>
      <c r="D164" s="12">
        <v>45.5</v>
      </c>
      <c r="E164" s="12">
        <v>87.273200000000003</v>
      </c>
      <c r="F164" s="12">
        <v>63</v>
      </c>
      <c r="G164" s="12">
        <v>3</v>
      </c>
      <c r="H164" s="12">
        <v>11</v>
      </c>
      <c r="I164" s="12">
        <v>31.16</v>
      </c>
      <c r="J164" s="12">
        <v>7</v>
      </c>
      <c r="K164" s="12">
        <v>0.5</v>
      </c>
      <c r="L164" s="12">
        <v>2.5</v>
      </c>
      <c r="M164" s="12">
        <v>262.4665</v>
      </c>
      <c r="N164" s="12">
        <f t="shared" si="2"/>
        <v>6.0651271257857645E-2</v>
      </c>
      <c r="O164" s="13"/>
      <c r="P164" s="14"/>
    </row>
    <row r="165" spans="1:16" s="6" customFormat="1" x14ac:dyDescent="0.25">
      <c r="A165" s="6" t="s">
        <v>338</v>
      </c>
      <c r="B165" s="7" t="s">
        <v>339</v>
      </c>
      <c r="C165" s="8">
        <v>822.86680000000001</v>
      </c>
      <c r="D165" s="8">
        <v>4774.8200000000006</v>
      </c>
      <c r="E165" s="8">
        <v>6489.0896000000002</v>
      </c>
      <c r="F165" s="8">
        <v>1057.7424999999998</v>
      </c>
      <c r="G165" s="8">
        <v>14.48</v>
      </c>
      <c r="H165" s="8">
        <v>2</v>
      </c>
      <c r="I165" s="8">
        <v>87.32</v>
      </c>
      <c r="J165" s="8">
        <v>51.849999999999994</v>
      </c>
      <c r="K165" s="8">
        <v>96.499999999999986</v>
      </c>
      <c r="L165" s="8">
        <v>13</v>
      </c>
      <c r="M165" s="8">
        <v>13409.668900000001</v>
      </c>
      <c r="N165" s="8">
        <f t="shared" si="2"/>
        <v>3.0987324703608179</v>
      </c>
      <c r="O165" s="13"/>
      <c r="P165" s="13"/>
    </row>
    <row r="166" spans="1:16" x14ac:dyDescent="0.25">
      <c r="A166" t="s">
        <v>340</v>
      </c>
      <c r="B166" s="11" t="s">
        <v>341</v>
      </c>
      <c r="C166" s="12">
        <v>120.2567</v>
      </c>
      <c r="D166" s="12">
        <v>629.54830000000004</v>
      </c>
      <c r="E166" s="12">
        <v>1240.4663</v>
      </c>
      <c r="F166" s="12">
        <v>271.85829999999999</v>
      </c>
      <c r="G166" s="12">
        <v>3.3</v>
      </c>
      <c r="H166" s="12">
        <v>0</v>
      </c>
      <c r="I166" s="12">
        <v>12</v>
      </c>
      <c r="J166" s="12">
        <v>18.649999999999999</v>
      </c>
      <c r="K166" s="12">
        <v>50.05</v>
      </c>
      <c r="L166" s="12">
        <v>3</v>
      </c>
      <c r="M166" s="12">
        <v>2349.1296000000007</v>
      </c>
      <c r="N166" s="12">
        <f t="shared" si="2"/>
        <v>0.54284145439308507</v>
      </c>
      <c r="O166" s="13"/>
      <c r="P166" s="14"/>
    </row>
    <row r="167" spans="1:16" x14ac:dyDescent="0.25">
      <c r="A167" t="s">
        <v>342</v>
      </c>
      <c r="B167" s="11" t="s">
        <v>343</v>
      </c>
      <c r="C167" s="12">
        <v>230.52340000000001</v>
      </c>
      <c r="D167" s="12">
        <v>1279.1483000000001</v>
      </c>
      <c r="E167" s="12">
        <v>1733.5174999999999</v>
      </c>
      <c r="F167" s="12">
        <v>162.715</v>
      </c>
      <c r="G167" s="12">
        <v>4.93</v>
      </c>
      <c r="H167" s="12">
        <v>2</v>
      </c>
      <c r="I167" s="12">
        <v>30.36</v>
      </c>
      <c r="J167" s="12">
        <v>9.4</v>
      </c>
      <c r="K167" s="12">
        <v>28.65</v>
      </c>
      <c r="L167" s="12">
        <v>5.5</v>
      </c>
      <c r="M167" s="12">
        <v>3486.7442000000005</v>
      </c>
      <c r="N167" s="12">
        <f t="shared" si="2"/>
        <v>0.80572365723230155</v>
      </c>
      <c r="O167" s="13"/>
      <c r="P167" s="14"/>
    </row>
    <row r="168" spans="1:16" x14ac:dyDescent="0.25">
      <c r="A168" t="s">
        <v>344</v>
      </c>
      <c r="B168" s="11" t="s">
        <v>345</v>
      </c>
      <c r="C168" s="12">
        <v>60.8033</v>
      </c>
      <c r="D168" s="12">
        <v>299.35340000000002</v>
      </c>
      <c r="E168" s="12">
        <v>355.7133</v>
      </c>
      <c r="F168" s="12">
        <v>114.8511</v>
      </c>
      <c r="G168" s="12">
        <v>0</v>
      </c>
      <c r="H168" s="12">
        <v>0</v>
      </c>
      <c r="I168" s="12">
        <v>3.5</v>
      </c>
      <c r="J168" s="12">
        <v>0</v>
      </c>
      <c r="K168" s="12">
        <v>2</v>
      </c>
      <c r="L168" s="12">
        <v>0</v>
      </c>
      <c r="M168" s="12">
        <v>836.22109999999998</v>
      </c>
      <c r="N168" s="12">
        <f t="shared" si="2"/>
        <v>0.19323560442054166</v>
      </c>
      <c r="O168" s="13"/>
      <c r="P168" s="14"/>
    </row>
    <row r="169" spans="1:16" x14ac:dyDescent="0.25">
      <c r="A169" t="s">
        <v>346</v>
      </c>
      <c r="B169" s="11" t="s">
        <v>347</v>
      </c>
      <c r="C169" s="12">
        <v>162.2833</v>
      </c>
      <c r="D169" s="12">
        <v>1065.9033999999999</v>
      </c>
      <c r="E169" s="12">
        <v>1445.2329999999999</v>
      </c>
      <c r="F169" s="12">
        <v>383.48809999999997</v>
      </c>
      <c r="G169" s="12">
        <v>0</v>
      </c>
      <c r="H169" s="12">
        <v>0</v>
      </c>
      <c r="I169" s="12">
        <v>11</v>
      </c>
      <c r="J169" s="12">
        <v>23</v>
      </c>
      <c r="K169" s="12">
        <v>13.8</v>
      </c>
      <c r="L169" s="12">
        <v>0</v>
      </c>
      <c r="M169" s="12">
        <v>3104.7078000000001</v>
      </c>
      <c r="N169" s="12">
        <f t="shared" si="2"/>
        <v>0.71744194003496242</v>
      </c>
      <c r="O169" s="13"/>
      <c r="P169" s="14"/>
    </row>
    <row r="170" spans="1:16" x14ac:dyDescent="0.25">
      <c r="A170" t="s">
        <v>348</v>
      </c>
      <c r="B170" s="11" t="s">
        <v>349</v>
      </c>
      <c r="C170" s="12">
        <v>232.2501</v>
      </c>
      <c r="D170" s="12">
        <v>1347.2633000000001</v>
      </c>
      <c r="E170" s="12">
        <v>1578.2762</v>
      </c>
      <c r="F170" s="12">
        <v>77.83</v>
      </c>
      <c r="G170" s="12">
        <v>6.25</v>
      </c>
      <c r="H170" s="12">
        <v>0</v>
      </c>
      <c r="I170" s="12">
        <v>27.71</v>
      </c>
      <c r="J170" s="12">
        <v>0.8</v>
      </c>
      <c r="K170" s="12">
        <v>1</v>
      </c>
      <c r="L170" s="12">
        <v>4.5</v>
      </c>
      <c r="M170" s="12">
        <v>3275.8796000000002</v>
      </c>
      <c r="N170" s="12">
        <f t="shared" si="2"/>
        <v>0.75699665377365188</v>
      </c>
      <c r="O170" s="13"/>
      <c r="P170" s="14"/>
    </row>
    <row r="171" spans="1:16" x14ac:dyDescent="0.25">
      <c r="A171" t="s">
        <v>350</v>
      </c>
      <c r="B171" s="11" t="s">
        <v>351</v>
      </c>
      <c r="C171" s="12">
        <v>16.75</v>
      </c>
      <c r="D171" s="12">
        <v>153.60329999999999</v>
      </c>
      <c r="E171" s="12">
        <v>135.88329999999999</v>
      </c>
      <c r="F171" s="12">
        <v>47</v>
      </c>
      <c r="G171" s="12">
        <v>0</v>
      </c>
      <c r="H171" s="12">
        <v>0</v>
      </c>
      <c r="I171" s="12">
        <v>2.75</v>
      </c>
      <c r="J171" s="12">
        <v>0</v>
      </c>
      <c r="K171" s="12">
        <v>1</v>
      </c>
      <c r="L171" s="12">
        <v>0</v>
      </c>
      <c r="M171" s="12">
        <v>356.98659999999995</v>
      </c>
      <c r="N171" s="12">
        <f t="shared" si="2"/>
        <v>8.2493160506275365E-2</v>
      </c>
      <c r="O171" s="13"/>
      <c r="P171" s="14"/>
    </row>
    <row r="172" spans="1:16" s="6" customFormat="1" x14ac:dyDescent="0.25">
      <c r="A172" s="6" t="s">
        <v>352</v>
      </c>
      <c r="B172" s="15" t="s">
        <v>353</v>
      </c>
      <c r="C172" s="8">
        <v>654.75839999999994</v>
      </c>
      <c r="D172" s="8">
        <v>2999.6651000000002</v>
      </c>
      <c r="E172" s="8">
        <v>3882.1002000000003</v>
      </c>
      <c r="F172" s="8">
        <v>266.31</v>
      </c>
      <c r="G172" s="8">
        <v>76</v>
      </c>
      <c r="H172" s="8">
        <v>0</v>
      </c>
      <c r="I172" s="8">
        <v>21.8</v>
      </c>
      <c r="J172" s="8">
        <v>15.65</v>
      </c>
      <c r="K172" s="8">
        <v>7.1</v>
      </c>
      <c r="L172" s="8">
        <v>10.67</v>
      </c>
      <c r="M172" s="8">
        <v>7934.0537000000004</v>
      </c>
      <c r="N172" s="8">
        <f t="shared" si="2"/>
        <v>1.8334166193899377</v>
      </c>
      <c r="O172" s="13"/>
      <c r="P172" s="13"/>
    </row>
    <row r="173" spans="1:16" x14ac:dyDescent="0.25">
      <c r="A173" t="s">
        <v>354</v>
      </c>
      <c r="B173" s="11" t="s">
        <v>355</v>
      </c>
      <c r="C173" s="12">
        <v>57.6</v>
      </c>
      <c r="D173" s="12">
        <v>600.33000000000004</v>
      </c>
      <c r="E173" s="12">
        <v>1063.3507999999999</v>
      </c>
      <c r="F173" s="12">
        <v>70.05</v>
      </c>
      <c r="G173" s="12">
        <v>4</v>
      </c>
      <c r="H173" s="12">
        <v>0</v>
      </c>
      <c r="I173" s="12">
        <v>1.5</v>
      </c>
      <c r="J173" s="12">
        <v>0</v>
      </c>
      <c r="K173" s="12">
        <v>0.6</v>
      </c>
      <c r="L173" s="12">
        <v>0</v>
      </c>
      <c r="M173" s="12">
        <v>1797.4307999999999</v>
      </c>
      <c r="N173" s="12">
        <f t="shared" si="2"/>
        <v>0.41535381855599884</v>
      </c>
      <c r="O173" s="13"/>
      <c r="P173" s="14"/>
    </row>
    <row r="174" spans="1:16" x14ac:dyDescent="0.25">
      <c r="A174" t="s">
        <v>356</v>
      </c>
      <c r="B174" s="11" t="s">
        <v>357</v>
      </c>
      <c r="C174" s="12">
        <v>9.18</v>
      </c>
      <c r="D174" s="12">
        <v>153.22</v>
      </c>
      <c r="E174" s="12">
        <v>126.52330000000001</v>
      </c>
      <c r="F174" s="12">
        <v>36.479999999999997</v>
      </c>
      <c r="G174" s="12">
        <v>58.5</v>
      </c>
      <c r="H174" s="12">
        <v>0</v>
      </c>
      <c r="I174" s="12">
        <v>3</v>
      </c>
      <c r="J174" s="12">
        <v>0.75</v>
      </c>
      <c r="K174" s="12">
        <v>0.5</v>
      </c>
      <c r="L174" s="12">
        <v>1</v>
      </c>
      <c r="M174" s="12">
        <v>389.1533</v>
      </c>
      <c r="N174" s="12">
        <f t="shared" si="2"/>
        <v>8.9926304344327579E-2</v>
      </c>
      <c r="O174" s="13"/>
      <c r="P174" s="14"/>
    </row>
    <row r="175" spans="1:16" x14ac:dyDescent="0.25">
      <c r="A175" t="s">
        <v>358</v>
      </c>
      <c r="B175" s="11" t="s">
        <v>359</v>
      </c>
      <c r="C175" s="12">
        <v>568.47839999999997</v>
      </c>
      <c r="D175" s="12">
        <v>2174.7851000000001</v>
      </c>
      <c r="E175" s="12">
        <v>2632.8861000000002</v>
      </c>
      <c r="F175" s="12">
        <v>148.78</v>
      </c>
      <c r="G175" s="12">
        <v>13.5</v>
      </c>
      <c r="H175" s="12">
        <v>0</v>
      </c>
      <c r="I175" s="12">
        <v>17.3</v>
      </c>
      <c r="J175" s="12">
        <v>14.9</v>
      </c>
      <c r="K175" s="12">
        <v>6</v>
      </c>
      <c r="L175" s="12">
        <v>9.67</v>
      </c>
      <c r="M175" s="12">
        <v>5586.2996000000003</v>
      </c>
      <c r="N175" s="12">
        <f t="shared" si="2"/>
        <v>1.2908930182223701</v>
      </c>
      <c r="O175" s="13"/>
      <c r="P175" s="14"/>
    </row>
    <row r="176" spans="1:16" x14ac:dyDescent="0.25">
      <c r="A176" t="s">
        <v>360</v>
      </c>
      <c r="B176" s="11" t="s">
        <v>361</v>
      </c>
      <c r="C176" s="12">
        <v>19.5</v>
      </c>
      <c r="D176" s="12">
        <v>71.33</v>
      </c>
      <c r="E176" s="12">
        <v>59.34</v>
      </c>
      <c r="F176" s="12">
        <v>11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161.17000000000002</v>
      </c>
      <c r="N176" s="12">
        <f t="shared" si="2"/>
        <v>3.7243478267241413E-2</v>
      </c>
      <c r="O176" s="13"/>
      <c r="P176" s="14"/>
    </row>
    <row r="177" spans="1:16" s="6" customFormat="1" x14ac:dyDescent="0.25">
      <c r="A177" s="6" t="s">
        <v>362</v>
      </c>
      <c r="B177" s="7" t="s">
        <v>363</v>
      </c>
      <c r="C177" s="8">
        <v>439.17</v>
      </c>
      <c r="D177" s="8">
        <v>2520.1118000000001</v>
      </c>
      <c r="E177" s="8">
        <v>3483.0253000000002</v>
      </c>
      <c r="F177" s="8">
        <v>164.94329999999999</v>
      </c>
      <c r="G177" s="8">
        <v>0</v>
      </c>
      <c r="H177" s="8">
        <v>0</v>
      </c>
      <c r="I177" s="8">
        <v>6.5</v>
      </c>
      <c r="J177" s="8">
        <v>0</v>
      </c>
      <c r="K177" s="8">
        <v>4.33</v>
      </c>
      <c r="L177" s="8">
        <v>1</v>
      </c>
      <c r="M177" s="8">
        <v>6619.0803999999998</v>
      </c>
      <c r="N177" s="8">
        <f t="shared" si="2"/>
        <v>1.5295500218807692</v>
      </c>
      <c r="O177" s="13"/>
      <c r="P177" s="13"/>
    </row>
    <row r="178" spans="1:16" x14ac:dyDescent="0.25">
      <c r="A178" t="s">
        <v>364</v>
      </c>
      <c r="B178" s="11" t="s">
        <v>365</v>
      </c>
      <c r="C178" s="12">
        <v>42.9</v>
      </c>
      <c r="D178" s="12">
        <v>343.6918</v>
      </c>
      <c r="E178" s="12">
        <v>746.63369999999998</v>
      </c>
      <c r="F178" s="12">
        <v>45.253300000000003</v>
      </c>
      <c r="G178" s="12">
        <v>0</v>
      </c>
      <c r="H178" s="12">
        <v>0</v>
      </c>
      <c r="I178" s="12">
        <v>1</v>
      </c>
      <c r="J178" s="12">
        <v>0</v>
      </c>
      <c r="K178" s="12">
        <v>1.33</v>
      </c>
      <c r="L178" s="12">
        <v>1</v>
      </c>
      <c r="M178" s="12">
        <v>1181.8087999999998</v>
      </c>
      <c r="N178" s="12">
        <f t="shared" si="2"/>
        <v>0.27309468485968008</v>
      </c>
      <c r="O178" s="13"/>
      <c r="P178" s="14"/>
    </row>
    <row r="179" spans="1:16" x14ac:dyDescent="0.25">
      <c r="A179" t="s">
        <v>366</v>
      </c>
      <c r="B179" s="11" t="s">
        <v>367</v>
      </c>
      <c r="C179" s="12">
        <v>53.02</v>
      </c>
      <c r="D179" s="12">
        <v>356.24</v>
      </c>
      <c r="E179" s="12">
        <v>519.71159999999998</v>
      </c>
      <c r="F179" s="12">
        <v>30.53</v>
      </c>
      <c r="G179" s="12">
        <v>0</v>
      </c>
      <c r="H179" s="12">
        <v>0</v>
      </c>
      <c r="I179" s="12">
        <v>1</v>
      </c>
      <c r="J179" s="12">
        <v>0</v>
      </c>
      <c r="K179" s="12">
        <v>0</v>
      </c>
      <c r="L179" s="12">
        <v>0</v>
      </c>
      <c r="M179" s="12">
        <v>960.50159999999994</v>
      </c>
      <c r="N179" s="12">
        <f t="shared" si="2"/>
        <v>0.22195458500496743</v>
      </c>
      <c r="O179" s="13"/>
      <c r="P179" s="14"/>
    </row>
    <row r="180" spans="1:16" x14ac:dyDescent="0.25">
      <c r="A180" t="s">
        <v>368</v>
      </c>
      <c r="B180" s="11" t="s">
        <v>369</v>
      </c>
      <c r="C180" s="12">
        <v>122.7</v>
      </c>
      <c r="D180" s="12">
        <v>837.93</v>
      </c>
      <c r="E180" s="12">
        <v>1199.8067000000001</v>
      </c>
      <c r="F180" s="12">
        <v>41.86</v>
      </c>
      <c r="G180" s="12">
        <v>0</v>
      </c>
      <c r="H180" s="12">
        <v>0</v>
      </c>
      <c r="I180" s="12">
        <v>1.5</v>
      </c>
      <c r="J180" s="12">
        <v>0</v>
      </c>
      <c r="K180" s="12">
        <v>1</v>
      </c>
      <c r="L180" s="12">
        <v>0</v>
      </c>
      <c r="M180" s="12">
        <v>2204.7966999999999</v>
      </c>
      <c r="N180" s="12">
        <f t="shared" si="2"/>
        <v>0.5094887260664861</v>
      </c>
      <c r="O180" s="13"/>
      <c r="P180" s="14"/>
    </row>
    <row r="181" spans="1:16" x14ac:dyDescent="0.25">
      <c r="A181" t="s">
        <v>370</v>
      </c>
      <c r="B181" s="11" t="s">
        <v>371</v>
      </c>
      <c r="C181" s="12">
        <v>215.55</v>
      </c>
      <c r="D181" s="12">
        <v>904.66</v>
      </c>
      <c r="E181" s="12">
        <v>953.74329999999998</v>
      </c>
      <c r="F181" s="12">
        <v>36.799999999999997</v>
      </c>
      <c r="G181" s="12">
        <v>0</v>
      </c>
      <c r="H181" s="12">
        <v>0</v>
      </c>
      <c r="I181" s="12">
        <v>3</v>
      </c>
      <c r="J181" s="12">
        <v>0</v>
      </c>
      <c r="K181" s="12">
        <v>2</v>
      </c>
      <c r="L181" s="12">
        <v>0</v>
      </c>
      <c r="M181" s="12">
        <v>2115.7532999999999</v>
      </c>
      <c r="N181" s="12">
        <f t="shared" si="2"/>
        <v>0.48891240334674119</v>
      </c>
      <c r="O181" s="13"/>
      <c r="P181" s="14"/>
    </row>
    <row r="182" spans="1:16" x14ac:dyDescent="0.25">
      <c r="A182" t="s">
        <v>372</v>
      </c>
      <c r="B182" s="11" t="s">
        <v>373</v>
      </c>
      <c r="C182" s="12">
        <v>5</v>
      </c>
      <c r="D182" s="12">
        <v>77.59</v>
      </c>
      <c r="E182" s="12">
        <v>63.13</v>
      </c>
      <c r="F182" s="12">
        <v>10.5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156.22</v>
      </c>
      <c r="N182" s="12">
        <f t="shared" si="2"/>
        <v>3.6099622602894163E-2</v>
      </c>
      <c r="O182" s="13"/>
      <c r="P182" s="14"/>
    </row>
    <row r="183" spans="1:16" x14ac:dyDescent="0.25">
      <c r="A183" s="16" t="s">
        <v>13</v>
      </c>
      <c r="B183" s="16"/>
      <c r="C183" s="17">
        <v>5488.0000000000009</v>
      </c>
      <c r="D183" s="17">
        <v>45268.999500000013</v>
      </c>
      <c r="E183" s="17">
        <v>301498.91180000012</v>
      </c>
      <c r="F183" s="17">
        <v>69609.995100000029</v>
      </c>
      <c r="G183" s="17">
        <v>752.99999999999989</v>
      </c>
      <c r="H183" s="17">
        <v>913</v>
      </c>
      <c r="I183" s="17">
        <v>5243.9999999999991</v>
      </c>
      <c r="J183" s="17">
        <v>726.99999999999989</v>
      </c>
      <c r="K183" s="17">
        <v>2452.9999000000012</v>
      </c>
      <c r="L183" s="17">
        <v>790.99999999999989</v>
      </c>
      <c r="M183" s="17">
        <v>432746.90629999992</v>
      </c>
      <c r="N183" s="17">
        <f t="shared" si="2"/>
        <v>100</v>
      </c>
      <c r="O183" s="13"/>
      <c r="P183" s="18"/>
    </row>
  </sheetData>
  <printOptions gridLines="1"/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Section 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2016-02-19T04:10:39Z</dcterms:created>
  <dcterms:modified xsi:type="dcterms:W3CDTF">2016-02-19T04:12:48Z</dcterms:modified>
</cp:coreProperties>
</file>